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C_DATA-26-09-58\งานแฮนดี้ไดร์ฟ\งานบัญชี\งบการเงิน\งบการเงินปี65\"/>
    </mc:Choice>
  </mc:AlternateContent>
  <bookViews>
    <workbookView xWindow="-105" yWindow="-105" windowWidth="20730" windowHeight="11760" tabRatio="726"/>
  </bookViews>
  <sheets>
    <sheet name="งบรวม(แม่+ลูก)" sheetId="12" r:id="rId1"/>
    <sheet name="งบทั่วไป(แม่)" sheetId="11" r:id="rId2"/>
    <sheet name="รวมลูก" sheetId="1" r:id="rId3"/>
    <sheet name="สถานธนานุบาล" sheetId="4" r:id="rId4"/>
    <sheet name="ประปา" sheetId="6" r:id="rId5"/>
    <sheet name="ขนส่ง" sheetId="7" r:id="rId6"/>
    <sheet name="หน่วยสาธารณสุข" sheetId="8" r:id="rId7"/>
    <sheet name="โรงเรียนศูนย์เด็กเล็ก" sheetId="9" r:id="rId8"/>
    <sheet name="กิจการอื่น" sheetId="10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9" l="1"/>
  <c r="H13" i="12" l="1"/>
  <c r="F15" i="12" l="1"/>
  <c r="G15" i="12"/>
  <c r="C15" i="12"/>
  <c r="E9" i="10" l="1"/>
  <c r="E7" i="10"/>
  <c r="E5" i="10"/>
  <c r="E4" i="10"/>
  <c r="E3" i="10"/>
  <c r="I48" i="10"/>
  <c r="H48" i="10"/>
  <c r="G48" i="10"/>
  <c r="F48" i="10"/>
  <c r="D48" i="10"/>
  <c r="C48" i="10"/>
  <c r="E2" i="10" s="1"/>
  <c r="B48" i="10"/>
  <c r="E47" i="10"/>
  <c r="J47" i="10" s="1"/>
  <c r="E46" i="10"/>
  <c r="J46" i="10" s="1"/>
  <c r="E45" i="10"/>
  <c r="J45" i="10" s="1"/>
  <c r="E44" i="10"/>
  <c r="J44" i="10" s="1"/>
  <c r="E43" i="10"/>
  <c r="E48" i="10" s="1"/>
  <c r="E45" i="9"/>
  <c r="J45" i="9" s="1"/>
  <c r="E44" i="9"/>
  <c r="J44" i="9" s="1"/>
  <c r="E43" i="9"/>
  <c r="J43" i="9" s="1"/>
  <c r="E42" i="9"/>
  <c r="J42" i="9" s="1"/>
  <c r="E50" i="9"/>
  <c r="J50" i="9" s="1"/>
  <c r="E49" i="9"/>
  <c r="J49" i="9" s="1"/>
  <c r="E48" i="9"/>
  <c r="J48" i="9" s="1"/>
  <c r="J47" i="9"/>
  <c r="E47" i="9"/>
  <c r="E46" i="9"/>
  <c r="J46" i="9" s="1"/>
  <c r="J41" i="9"/>
  <c r="E41" i="9"/>
  <c r="E56" i="9"/>
  <c r="J56" i="9" s="1"/>
  <c r="E55" i="9"/>
  <c r="J55" i="9" s="1"/>
  <c r="E54" i="9"/>
  <c r="J54" i="9" s="1"/>
  <c r="E53" i="9"/>
  <c r="J53" i="9" s="1"/>
  <c r="E52" i="9"/>
  <c r="J52" i="9" s="1"/>
  <c r="E51" i="9"/>
  <c r="J51" i="9" s="1"/>
  <c r="E59" i="9"/>
  <c r="J59" i="9" s="1"/>
  <c r="E58" i="9"/>
  <c r="J58" i="9" s="1"/>
  <c r="E57" i="9"/>
  <c r="J57" i="9" s="1"/>
  <c r="I64" i="9"/>
  <c r="C8" i="9" s="1"/>
  <c r="H64" i="9"/>
  <c r="G64" i="9"/>
  <c r="F64" i="9"/>
  <c r="D64" i="9"/>
  <c r="C4" i="9" s="1"/>
  <c r="C64" i="9"/>
  <c r="C3" i="9" s="1"/>
  <c r="B64" i="9"/>
  <c r="C2" i="9" s="1"/>
  <c r="E63" i="9"/>
  <c r="J63" i="9" s="1"/>
  <c r="E62" i="9"/>
  <c r="J62" i="9" s="1"/>
  <c r="E61" i="9"/>
  <c r="J61" i="9" s="1"/>
  <c r="E60" i="9"/>
  <c r="J60" i="9" s="1"/>
  <c r="E40" i="9"/>
  <c r="C4" i="8"/>
  <c r="C3" i="8"/>
  <c r="I27" i="8"/>
  <c r="C8" i="8" s="1"/>
  <c r="H27" i="8"/>
  <c r="G27" i="8"/>
  <c r="F27" i="8"/>
  <c r="C7" i="8" s="1"/>
  <c r="D27" i="8"/>
  <c r="C27" i="8"/>
  <c r="B27" i="8"/>
  <c r="C2" i="8" s="1"/>
  <c r="E26" i="8"/>
  <c r="J26" i="8" s="1"/>
  <c r="E25" i="8"/>
  <c r="J25" i="8" s="1"/>
  <c r="E24" i="8"/>
  <c r="J24" i="8" s="1"/>
  <c r="E23" i="8"/>
  <c r="J23" i="8" s="1"/>
  <c r="E22" i="8"/>
  <c r="E27" i="8" s="1"/>
  <c r="C5" i="8" s="1"/>
  <c r="D4" i="7"/>
  <c r="D3" i="7"/>
  <c r="D2" i="7"/>
  <c r="G6" i="1" s="1"/>
  <c r="I17" i="12" s="1"/>
  <c r="I36" i="7"/>
  <c r="D8" i="7" s="1"/>
  <c r="H36" i="7"/>
  <c r="G36" i="7"/>
  <c r="F36" i="7"/>
  <c r="D7" i="7" s="1"/>
  <c r="D36" i="7"/>
  <c r="C36" i="7"/>
  <c r="B36" i="7"/>
  <c r="E35" i="7"/>
  <c r="J35" i="7" s="1"/>
  <c r="E34" i="7"/>
  <c r="J34" i="7" s="1"/>
  <c r="E33" i="7"/>
  <c r="J33" i="7" s="1"/>
  <c r="E32" i="7"/>
  <c r="J32" i="7" s="1"/>
  <c r="E31" i="7"/>
  <c r="I36" i="6"/>
  <c r="D8" i="6" s="1"/>
  <c r="H36" i="6"/>
  <c r="G36" i="6"/>
  <c r="F36" i="6"/>
  <c r="D36" i="6"/>
  <c r="D4" i="6" s="1"/>
  <c r="C36" i="6"/>
  <c r="D3" i="6" s="1"/>
  <c r="B36" i="6"/>
  <c r="I36" i="4"/>
  <c r="G36" i="4"/>
  <c r="F36" i="4"/>
  <c r="H36" i="4"/>
  <c r="C36" i="4"/>
  <c r="D3" i="4" s="1"/>
  <c r="G7" i="1" s="1"/>
  <c r="D36" i="4"/>
  <c r="D4" i="4" s="1"/>
  <c r="G8" i="1" s="1"/>
  <c r="B36" i="4"/>
  <c r="D2" i="4" s="1"/>
  <c r="D2" i="6"/>
  <c r="E31" i="6"/>
  <c r="E35" i="6"/>
  <c r="E34" i="6"/>
  <c r="J34" i="6" s="1"/>
  <c r="E33" i="6"/>
  <c r="J33" i="6" s="1"/>
  <c r="E32" i="6"/>
  <c r="J32" i="6" s="1"/>
  <c r="J31" i="6"/>
  <c r="D8" i="4"/>
  <c r="J34" i="4"/>
  <c r="J35" i="4"/>
  <c r="E31" i="4"/>
  <c r="J31" i="4" s="1"/>
  <c r="E32" i="4"/>
  <c r="J32" i="4" s="1"/>
  <c r="E33" i="4"/>
  <c r="J33" i="4" s="1"/>
  <c r="E34" i="4"/>
  <c r="E35" i="4"/>
  <c r="D8" i="11"/>
  <c r="H24" i="11"/>
  <c r="D7" i="11" s="1"/>
  <c r="D24" i="11"/>
  <c r="D4" i="11" s="1"/>
  <c r="I19" i="12" s="1"/>
  <c r="C24" i="11"/>
  <c r="D3" i="11" s="1"/>
  <c r="I18" i="12" s="1"/>
  <c r="B24" i="11"/>
  <c r="D2" i="11" s="1"/>
  <c r="E23" i="11"/>
  <c r="E24" i="11" s="1"/>
  <c r="D5" i="11" s="1"/>
  <c r="H8" i="12"/>
  <c r="H14" i="12"/>
  <c r="H12" i="12"/>
  <c r="H9" i="12"/>
  <c r="H7" i="12"/>
  <c r="I10" i="12"/>
  <c r="I15" i="12" s="1"/>
  <c r="D7" i="6" l="1"/>
  <c r="J36" i="4"/>
  <c r="D9" i="4" s="1"/>
  <c r="E36" i="7"/>
  <c r="D5" i="7" s="1"/>
  <c r="I20" i="12"/>
  <c r="J43" i="10"/>
  <c r="J48" i="10" s="1"/>
  <c r="E8" i="10" s="1"/>
  <c r="G12" i="1" s="1"/>
  <c r="I23" i="12" s="1"/>
  <c r="C7" i="9"/>
  <c r="E64" i="9"/>
  <c r="C5" i="9" s="1"/>
  <c r="J40" i="9"/>
  <c r="J64" i="9" s="1"/>
  <c r="C9" i="9" s="1"/>
  <c r="J22" i="8"/>
  <c r="J27" i="8" s="1"/>
  <c r="C9" i="8" s="1"/>
  <c r="J31" i="7"/>
  <c r="J36" i="7" s="1"/>
  <c r="D9" i="7" s="1"/>
  <c r="E36" i="6"/>
  <c r="D5" i="6" s="1"/>
  <c r="E36" i="4"/>
  <c r="D5" i="4" s="1"/>
  <c r="G9" i="1" s="1"/>
  <c r="D7" i="4"/>
  <c r="G11" i="1" s="1"/>
  <c r="I22" i="12" s="1"/>
  <c r="J35" i="6"/>
  <c r="J36" i="6" s="1"/>
  <c r="D9" i="6" s="1"/>
  <c r="J23" i="11"/>
  <c r="J24" i="11" s="1"/>
  <c r="D9" i="11" s="1"/>
  <c r="J14" i="12"/>
  <c r="J12" i="12"/>
  <c r="J9" i="12"/>
  <c r="J7" i="12"/>
  <c r="D10" i="12"/>
  <c r="D15" i="12" s="1"/>
  <c r="E10" i="12"/>
  <c r="E15" i="12" s="1"/>
  <c r="F10" i="12"/>
  <c r="G10" i="12"/>
  <c r="C10" i="12"/>
  <c r="I24" i="12" l="1"/>
  <c r="G13" i="1"/>
  <c r="H10" i="12"/>
  <c r="H15" i="12" s="1"/>
  <c r="J10" i="12"/>
  <c r="J15" i="12" s="1"/>
  <c r="E18" i="11" l="1"/>
  <c r="E13" i="11"/>
  <c r="C39" i="10"/>
  <c r="D39" i="10"/>
  <c r="F39" i="10"/>
  <c r="G39" i="10"/>
  <c r="H39" i="10"/>
  <c r="I39" i="10"/>
  <c r="E34" i="10"/>
  <c r="E14" i="10"/>
  <c r="E15" i="10"/>
  <c r="E16" i="10"/>
  <c r="E17" i="10"/>
  <c r="E18" i="10"/>
  <c r="E13" i="10"/>
  <c r="C19" i="10"/>
  <c r="D19" i="10"/>
  <c r="F19" i="10"/>
  <c r="G19" i="10"/>
  <c r="H19" i="10"/>
  <c r="I19" i="10"/>
  <c r="C29" i="10"/>
  <c r="D29" i="10"/>
  <c r="F29" i="10"/>
  <c r="G29" i="10"/>
  <c r="H29" i="10"/>
  <c r="I29" i="10"/>
  <c r="E25" i="10"/>
  <c r="E26" i="10"/>
  <c r="E27" i="10"/>
  <c r="E28" i="10"/>
  <c r="E24" i="10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3" i="9"/>
  <c r="E14" i="8"/>
  <c r="E15" i="8"/>
  <c r="E16" i="8"/>
  <c r="E17" i="8"/>
  <c r="E13" i="8"/>
  <c r="E23" i="7"/>
  <c r="E24" i="7"/>
  <c r="E25" i="7"/>
  <c r="E26" i="7"/>
  <c r="E22" i="7"/>
  <c r="E14" i="7"/>
  <c r="E15" i="7"/>
  <c r="E16" i="7"/>
  <c r="E17" i="7"/>
  <c r="E13" i="7"/>
  <c r="E13" i="6"/>
  <c r="J13" i="6" s="1"/>
  <c r="E22" i="4"/>
  <c r="E14" i="4"/>
  <c r="E15" i="4"/>
  <c r="E16" i="4"/>
  <c r="E17" i="4"/>
  <c r="E13" i="4"/>
  <c r="E14" i="6"/>
  <c r="E15" i="6"/>
  <c r="E16" i="6"/>
  <c r="E17" i="6"/>
  <c r="E23" i="6"/>
  <c r="J23" i="6" s="1"/>
  <c r="E24" i="6"/>
  <c r="E25" i="6"/>
  <c r="J25" i="6" s="1"/>
  <c r="E26" i="6"/>
  <c r="E22" i="6"/>
  <c r="J22" i="6" s="1"/>
  <c r="J24" i="6"/>
  <c r="J26" i="6"/>
  <c r="C27" i="6"/>
  <c r="D27" i="6"/>
  <c r="F27" i="6"/>
  <c r="G27" i="6"/>
  <c r="H27" i="6"/>
  <c r="I27" i="6"/>
  <c r="B27" i="6"/>
  <c r="D18" i="6"/>
  <c r="B4" i="6" s="1"/>
  <c r="D7" i="10" l="1"/>
  <c r="B7" i="10"/>
  <c r="E29" i="10"/>
  <c r="C7" i="10"/>
  <c r="C7" i="6"/>
  <c r="E27" i="6"/>
  <c r="J24" i="10"/>
  <c r="J27" i="6"/>
  <c r="D3" i="10"/>
  <c r="C3" i="10"/>
  <c r="B3" i="10"/>
  <c r="C36" i="9"/>
  <c r="B3" i="9" s="1"/>
  <c r="C18" i="8"/>
  <c r="B3" i="8" s="1"/>
  <c r="C27" i="7"/>
  <c r="C3" i="7" s="1"/>
  <c r="C18" i="7"/>
  <c r="B3" i="7" s="1"/>
  <c r="C3" i="6"/>
  <c r="C4" i="6"/>
  <c r="C7" i="1" l="1"/>
  <c r="D7" i="1"/>
  <c r="E18" i="12" s="1"/>
  <c r="C27" i="4"/>
  <c r="C3" i="4" s="1"/>
  <c r="F7" i="1" s="1"/>
  <c r="G18" i="12" s="1"/>
  <c r="C18" i="4"/>
  <c r="B3" i="4" s="1"/>
  <c r="E7" i="1" s="1"/>
  <c r="F18" i="12" s="1"/>
  <c r="C19" i="11" l="1"/>
  <c r="C3" i="11" s="1"/>
  <c r="D18" i="12" s="1"/>
  <c r="C14" i="11"/>
  <c r="B3" i="11" s="1"/>
  <c r="B18" i="7" l="1"/>
  <c r="B27" i="7"/>
  <c r="E35" i="10" l="1"/>
  <c r="E36" i="10"/>
  <c r="J36" i="10" s="1"/>
  <c r="E37" i="10"/>
  <c r="J37" i="10" s="1"/>
  <c r="E38" i="10"/>
  <c r="J38" i="10" s="1"/>
  <c r="J34" i="10"/>
  <c r="J25" i="10"/>
  <c r="J26" i="10"/>
  <c r="J27" i="10"/>
  <c r="J28" i="10"/>
  <c r="J14" i="10"/>
  <c r="J15" i="10"/>
  <c r="J16" i="10"/>
  <c r="J17" i="10"/>
  <c r="J18" i="10"/>
  <c r="J13" i="10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14" i="8"/>
  <c r="J15" i="8"/>
  <c r="J16" i="8"/>
  <c r="J17" i="8"/>
  <c r="J13" i="8"/>
  <c r="J23" i="7"/>
  <c r="J24" i="7"/>
  <c r="J25" i="7"/>
  <c r="J26" i="7"/>
  <c r="J22" i="7"/>
  <c r="J14" i="7"/>
  <c r="J15" i="7"/>
  <c r="J16" i="7"/>
  <c r="J17" i="7"/>
  <c r="J13" i="7"/>
  <c r="J14" i="6"/>
  <c r="J15" i="6"/>
  <c r="J16" i="6"/>
  <c r="J17" i="6"/>
  <c r="E23" i="4"/>
  <c r="J23" i="4" s="1"/>
  <c r="E24" i="4"/>
  <c r="J24" i="4" s="1"/>
  <c r="E25" i="4"/>
  <c r="J25" i="4" s="1"/>
  <c r="E26" i="4"/>
  <c r="J26" i="4" s="1"/>
  <c r="J22" i="4"/>
  <c r="J14" i="4"/>
  <c r="J15" i="4"/>
  <c r="J16" i="4"/>
  <c r="J17" i="4"/>
  <c r="J13" i="4"/>
  <c r="J29" i="10" l="1"/>
  <c r="J35" i="10"/>
  <c r="J39" i="10" s="1"/>
  <c r="E39" i="10"/>
  <c r="J19" i="10"/>
  <c r="J13" i="11"/>
  <c r="J18" i="11"/>
  <c r="J19" i="11" l="1"/>
  <c r="C9" i="11" s="1"/>
  <c r="I19" i="11"/>
  <c r="C8" i="11" s="1"/>
  <c r="H19" i="11"/>
  <c r="G19" i="11"/>
  <c r="F19" i="11"/>
  <c r="C7" i="11" s="1"/>
  <c r="E19" i="11"/>
  <c r="C5" i="11" s="1"/>
  <c r="D19" i="11"/>
  <c r="C4" i="11" s="1"/>
  <c r="B19" i="11"/>
  <c r="C2" i="11" s="1"/>
  <c r="J14" i="11"/>
  <c r="B9" i="11" s="1"/>
  <c r="I14" i="11"/>
  <c r="B8" i="11" s="1"/>
  <c r="H14" i="11"/>
  <c r="G14" i="11"/>
  <c r="F14" i="11"/>
  <c r="E14" i="11"/>
  <c r="B5" i="11" s="1"/>
  <c r="D14" i="11"/>
  <c r="B4" i="11" s="1"/>
  <c r="B14" i="11"/>
  <c r="B2" i="11" s="1"/>
  <c r="D4" i="10"/>
  <c r="C4" i="10"/>
  <c r="B4" i="10"/>
  <c r="D36" i="9"/>
  <c r="B4" i="9" s="1"/>
  <c r="D18" i="8"/>
  <c r="B4" i="8" s="1"/>
  <c r="D27" i="7"/>
  <c r="D18" i="7"/>
  <c r="C18" i="6"/>
  <c r="B27" i="4"/>
  <c r="C2" i="4" s="1"/>
  <c r="D27" i="4"/>
  <c r="E27" i="4"/>
  <c r="D18" i="4"/>
  <c r="B4" i="4" s="1"/>
  <c r="E8" i="1" s="1"/>
  <c r="F18" i="4"/>
  <c r="G18" i="4"/>
  <c r="H18" i="4"/>
  <c r="D9" i="10"/>
  <c r="D8" i="10"/>
  <c r="D5" i="10"/>
  <c r="B39" i="10"/>
  <c r="D2" i="10" s="1"/>
  <c r="C9" i="10"/>
  <c r="C8" i="10"/>
  <c r="B29" i="10"/>
  <c r="B7" i="4" l="1"/>
  <c r="B7" i="11"/>
  <c r="B4" i="7"/>
  <c r="B8" i="1" s="1"/>
  <c r="C19" i="12" s="1"/>
  <c r="E18" i="7"/>
  <c r="C4" i="7"/>
  <c r="C8" i="1" s="1"/>
  <c r="D19" i="12" s="1"/>
  <c r="E27" i="7"/>
  <c r="B3" i="6"/>
  <c r="B7" i="1" s="1"/>
  <c r="C2" i="10"/>
  <c r="C5" i="10"/>
  <c r="C4" i="4"/>
  <c r="F8" i="1" s="1"/>
  <c r="G19" i="12" s="1"/>
  <c r="D8" i="1"/>
  <c r="E19" i="12" s="1"/>
  <c r="F19" i="12"/>
  <c r="H19" i="12" l="1"/>
  <c r="H7" i="1"/>
  <c r="C18" i="12"/>
  <c r="H18" i="12" s="1"/>
  <c r="H8" i="1"/>
  <c r="J19" i="12"/>
  <c r="B9" i="10"/>
  <c r="B8" i="10"/>
  <c r="B19" i="10"/>
  <c r="J36" i="9"/>
  <c r="B9" i="9" s="1"/>
  <c r="I36" i="9"/>
  <c r="B8" i="9" s="1"/>
  <c r="H36" i="9"/>
  <c r="G36" i="9"/>
  <c r="F36" i="9"/>
  <c r="B36" i="9"/>
  <c r="J18" i="8"/>
  <c r="B9" i="8" s="1"/>
  <c r="I18" i="8"/>
  <c r="B8" i="8" s="1"/>
  <c r="H18" i="8"/>
  <c r="G18" i="8"/>
  <c r="F18" i="8"/>
  <c r="B18" i="8"/>
  <c r="J27" i="7"/>
  <c r="C9" i="7" s="1"/>
  <c r="I27" i="7"/>
  <c r="C8" i="7" s="1"/>
  <c r="H27" i="7"/>
  <c r="G27" i="7"/>
  <c r="F27" i="7"/>
  <c r="C5" i="7"/>
  <c r="C2" i="7"/>
  <c r="J18" i="7"/>
  <c r="B9" i="7" s="1"/>
  <c r="I18" i="7"/>
  <c r="B8" i="7" s="1"/>
  <c r="H18" i="7"/>
  <c r="G18" i="7"/>
  <c r="F18" i="7"/>
  <c r="B5" i="7"/>
  <c r="B2" i="7"/>
  <c r="C9" i="6"/>
  <c r="C8" i="6"/>
  <c r="C5" i="6"/>
  <c r="C2" i="6"/>
  <c r="J18" i="6"/>
  <c r="B9" i="6" s="1"/>
  <c r="I18" i="6"/>
  <c r="B8" i="6" s="1"/>
  <c r="H18" i="6"/>
  <c r="G18" i="6"/>
  <c r="F18" i="6"/>
  <c r="B18" i="6"/>
  <c r="E11" i="1"/>
  <c r="F22" i="12" s="1"/>
  <c r="J27" i="4"/>
  <c r="C9" i="4" s="1"/>
  <c r="F13" i="1" s="1"/>
  <c r="G24" i="12" s="1"/>
  <c r="I27" i="4"/>
  <c r="H27" i="4"/>
  <c r="G27" i="4"/>
  <c r="F27" i="4"/>
  <c r="C5" i="4"/>
  <c r="F9" i="1" s="1"/>
  <c r="G20" i="12" s="1"/>
  <c r="F6" i="1"/>
  <c r="G17" i="12" s="1"/>
  <c r="I18" i="4"/>
  <c r="B8" i="4" s="1"/>
  <c r="E12" i="1" s="1"/>
  <c r="F23" i="12" s="1"/>
  <c r="J18" i="4"/>
  <c r="B9" i="4" s="1"/>
  <c r="E13" i="1" s="1"/>
  <c r="F24" i="12" s="1"/>
  <c r="B18" i="4"/>
  <c r="J18" i="12" l="1"/>
  <c r="B7" i="6"/>
  <c r="B7" i="8"/>
  <c r="C7" i="4"/>
  <c r="F11" i="1" s="1"/>
  <c r="G22" i="12" s="1"/>
  <c r="C7" i="7"/>
  <c r="C11" i="1" s="1"/>
  <c r="D22" i="12" s="1"/>
  <c r="B7" i="7"/>
  <c r="B11" i="1" s="1"/>
  <c r="C22" i="12" s="1"/>
  <c r="B7" i="9"/>
  <c r="D11" i="1" s="1"/>
  <c r="E22" i="12" s="1"/>
  <c r="B2" i="10"/>
  <c r="E19" i="10"/>
  <c r="B5" i="10" s="1"/>
  <c r="B2" i="9"/>
  <c r="E36" i="9"/>
  <c r="B5" i="9" s="1"/>
  <c r="B2" i="8"/>
  <c r="E18" i="8"/>
  <c r="B5" i="8" s="1"/>
  <c r="B2" i="6"/>
  <c r="B6" i="1" s="1"/>
  <c r="C17" i="12" s="1"/>
  <c r="E18" i="6"/>
  <c r="B5" i="6" s="1"/>
  <c r="B9" i="1" s="1"/>
  <c r="C20" i="12" s="1"/>
  <c r="B2" i="4"/>
  <c r="E6" i="1" s="1"/>
  <c r="F17" i="12" s="1"/>
  <c r="E18" i="4"/>
  <c r="B5" i="4" s="1"/>
  <c r="E9" i="1" s="1"/>
  <c r="F20" i="12" s="1"/>
  <c r="C12" i="1"/>
  <c r="D23" i="12" s="1"/>
  <c r="C6" i="1"/>
  <c r="D17" i="12" s="1"/>
  <c r="D12" i="1"/>
  <c r="E23" i="12" s="1"/>
  <c r="B12" i="1"/>
  <c r="C23" i="12" s="1"/>
  <c r="D13" i="1"/>
  <c r="E24" i="12" s="1"/>
  <c r="C13" i="1"/>
  <c r="D24" i="12" s="1"/>
  <c r="C9" i="1"/>
  <c r="D20" i="12" s="1"/>
  <c r="B13" i="1"/>
  <c r="C24" i="12" s="1"/>
  <c r="C8" i="4"/>
  <c r="F12" i="1" s="1"/>
  <c r="G23" i="12" s="1"/>
  <c r="H22" i="12" l="1"/>
  <c r="H24" i="12"/>
  <c r="H23" i="12"/>
  <c r="D6" i="1"/>
  <c r="E17" i="12" s="1"/>
  <c r="J17" i="12" s="1"/>
  <c r="D9" i="1"/>
  <c r="E20" i="12" s="1"/>
  <c r="J20" i="12" s="1"/>
  <c r="J22" i="12"/>
  <c r="H12" i="1"/>
  <c r="H6" i="1"/>
  <c r="J23" i="12"/>
  <c r="H11" i="1"/>
  <c r="J24" i="12"/>
  <c r="H13" i="1"/>
  <c r="H17" i="12" l="1"/>
  <c r="H20" i="12"/>
  <c r="H9" i="1"/>
</calcChain>
</file>

<file path=xl/sharedStrings.xml><?xml version="1.0" encoding="utf-8"?>
<sst xmlns="http://schemas.openxmlformats.org/spreadsheetml/2006/main" count="348" uniqueCount="41">
  <si>
    <t>การรับเงินตกเป็นส่วนของทุน</t>
  </si>
  <si>
    <t>การจ่ายจากส่วนของทุน</t>
  </si>
  <si>
    <t>ปรับปรุงระหว่างปี</t>
  </si>
  <si>
    <t>รายได้สูง/(ต่ำ) กว่าค่าใช้จ่ายสำหรับงวด</t>
  </si>
  <si>
    <t>ทุนดำเนินการ</t>
  </si>
  <si>
    <t>กำไร/ขาดทุนสะสม</t>
  </si>
  <si>
    <t>รวมสินทรัพย์สุทธิ/ส่วนทุน</t>
  </si>
  <si>
    <t>เงินสะสม</t>
  </si>
  <si>
    <t>เงินทุนสำรองเงินสะสม</t>
  </si>
  <si>
    <t>รายได้สะสม</t>
  </si>
  <si>
    <t>ชื่อหน่วยงาน</t>
  </si>
  <si>
    <t>รวม</t>
  </si>
  <si>
    <t>ชื่อองค์ปกครองส่วนท้องถิ่น</t>
  </si>
  <si>
    <t>งบแสดงการเปลี่ยนแปลงสินทรัพย์สุทธิ/ส่วนทุน (หน่วยงานภายใต้สังกัด)</t>
  </si>
  <si>
    <t xml:space="preserve">งบแสดงการเปลี่ยนแปลงสินทรัพย์สุทธิ/ส่วนทุน </t>
  </si>
  <si>
    <t>การเปลี่ยนแปลงในสินทรัพย์สุทธิ/ส่วนทุนสำหรับปี 2565</t>
  </si>
  <si>
    <t>ผลสะสม
จากการแก้ไขข้อผิดพลาดปีก่อน</t>
  </si>
  <si>
    <t>ผลสะสมจากการแก้ไขข้อผิดพลาดปีก่อน</t>
  </si>
  <si>
    <t>ยอดคงเหลือ ณ วันที่ 30 กันยายน 2564 - ตามที่รายงานไว้เดิม</t>
  </si>
  <si>
    <t>ยอดคงเหลือ ณ วันที่ 30 กันยายน 2565</t>
  </si>
  <si>
    <t>ยอดคงเหลือ ณ วันที่ 30 กันยายน 2564 
- ตามที่รายงานไว้เดิม</t>
  </si>
  <si>
    <t>ยอดคงเหลือ ณ วันที่ 30 กันยายน 2564 
- หลังการปรับปรุง</t>
  </si>
  <si>
    <t>ยอดยกมา ณ วันที่
 30 กันยายน 2564 
- หลังการปรับปรุง</t>
  </si>
  <si>
    <t>ยอดยกมา ณ วันที่ 30 กันยายน 2564 - หลังการปรับปรุง</t>
  </si>
  <si>
    <t>สำหรับปีสิ้นสุดวันที่ 30 กันยายน 2565</t>
  </si>
  <si>
    <t>การเปลี่ยนแปลงที่ทำให้ทุนเพิ่ม/ลด</t>
  </si>
  <si>
    <t>ผลสะสมจากการเปลี่ยนแปลงนโยบายการบัญชี</t>
  </si>
  <si>
    <t>ยอดคงเหลือ ณ วันที่ 30 กันยายน 2563 - ตามที่รายงานไว้เดิม</t>
  </si>
  <si>
    <t>การเปลี่ยนแปลงในสินทรัพย์สุทธิ/ส่วนทุนสำหรับปี 2564</t>
  </si>
  <si>
    <t>ยอดคงเหลือ ณ วันที่ 30 กันยายน 2564</t>
  </si>
  <si>
    <t>สินทรัพย์สุทธิ/ส่วนทุน</t>
  </si>
  <si>
    <t>องค์ประกอบอื่น</t>
  </si>
  <si>
    <t>หมายเหตุ</t>
  </si>
  <si>
    <t>รายได้สูง/(ต่ำ)กว่าค่าใช้จ่ายสะสม</t>
  </si>
  <si>
    <t>รวมรายได้สูง/(ต่ำ)กว่าค่าใช้จ่ายสะสม</t>
  </si>
  <si>
    <t>ยอดยกมา ณ วันที่ 30 กันยายน 2563 - หลังการปรับปรุง</t>
  </si>
  <si>
    <t>องค์ประกอบอื่น
ของสินทรัพย์สุทธิ/ส่วนทุน</t>
  </si>
  <si>
    <t>องค์ประกอบอื่นของสินทรัพย์สุทธิ/ส่วนทุน</t>
  </si>
  <si>
    <t>ของสินทรัพย์สุทธิ/ส่วนทุน</t>
  </si>
  <si>
    <t>เทศบาลตำบลเกาะคาแม่ยาว</t>
  </si>
  <si>
    <t>ศูนย์พัฒนาเด็กเล็กเทศบาลตำบลเกาะคาแม่ยาว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</si>
</sst>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2"/>
      <color theme="1"/>
      <name val="TH SarabunPSK"/>
      <family val="2"/>
    </font>
    <font>
      <b/>
      <sz val="9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4" fillId="2" borderId="1" xfId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/>
    <xf numFmtId="0" fontId="2" fillId="0" borderId="2" xfId="0" applyFont="1" applyBorder="1" applyAlignment="1">
      <alignment horizontal="center"/>
    </xf>
    <xf numFmtId="43" fontId="2" fillId="2" borderId="1" xfId="1" applyFont="1" applyFill="1" applyBorder="1"/>
    <xf numFmtId="43" fontId="2" fillId="3" borderId="1" xfId="1" applyFont="1" applyFill="1" applyBorder="1"/>
    <xf numFmtId="43" fontId="2" fillId="2" borderId="1" xfId="0" applyNumberFormat="1" applyFont="1" applyFill="1" applyBorder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/>
    <xf numFmtId="43" fontId="2" fillId="4" borderId="1" xfId="1" applyFont="1" applyFill="1" applyBorder="1"/>
    <xf numFmtId="0" fontId="4" fillId="4" borderId="1" xfId="0" applyFont="1" applyFill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2" fillId="0" borderId="3" xfId="1" applyFont="1" applyBorder="1"/>
    <xf numFmtId="0" fontId="3" fillId="0" borderId="3" xfId="0" applyFont="1" applyBorder="1" applyAlignment="1">
      <alignment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43" fontId="2" fillId="0" borderId="4" xfId="0" applyNumberFormat="1" applyFont="1" applyBorder="1"/>
    <xf numFmtId="43" fontId="3" fillId="0" borderId="3" xfId="0" applyNumberFormat="1" applyFont="1" applyBorder="1"/>
    <xf numFmtId="43" fontId="3" fillId="0" borderId="1" xfId="0" applyNumberFormat="1" applyFont="1" applyBorder="1"/>
    <xf numFmtId="0" fontId="2" fillId="0" borderId="3" xfId="0" applyFont="1" applyBorder="1"/>
    <xf numFmtId="0" fontId="3" fillId="0" borderId="4" xfId="0" applyFont="1" applyBorder="1" applyAlignment="1">
      <alignment wrapText="1"/>
    </xf>
    <xf numFmtId="43" fontId="3" fillId="0" borderId="4" xfId="1" applyFont="1" applyBorder="1"/>
    <xf numFmtId="0" fontId="5" fillId="0" borderId="0" xfId="0" applyFont="1" applyBorder="1" applyAlignment="1">
      <alignment horizontal="center"/>
    </xf>
    <xf numFmtId="43" fontId="2" fillId="0" borderId="3" xfId="0" applyNumberFormat="1" applyFont="1" applyBorder="1"/>
    <xf numFmtId="0" fontId="2" fillId="0" borderId="5" xfId="0" applyFont="1" applyBorder="1"/>
    <xf numFmtId="43" fontId="2" fillId="0" borderId="5" xfId="1" applyFont="1" applyBorder="1"/>
    <xf numFmtId="43" fontId="2" fillId="0" borderId="5" xfId="0" applyNumberFormat="1" applyFont="1" applyBorder="1"/>
    <xf numFmtId="43" fontId="2" fillId="0" borderId="0" xfId="1" applyFont="1"/>
    <xf numFmtId="43" fontId="2" fillId="0" borderId="0" xfId="0" applyNumberFormat="1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43" fontId="3" fillId="0" borderId="0" xfId="1" applyFont="1" applyBorder="1"/>
    <xf numFmtId="43" fontId="2" fillId="0" borderId="0" xfId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43" fontId="3" fillId="0" borderId="2" xfId="1" applyFont="1" applyBorder="1"/>
    <xf numFmtId="43" fontId="2" fillId="0" borderId="2" xfId="1" applyFont="1" applyBorder="1"/>
    <xf numFmtId="43" fontId="3" fillId="0" borderId="6" xfId="1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3" fontId="2" fillId="5" borderId="1" xfId="1" applyFont="1" applyFill="1" applyBorder="1"/>
    <xf numFmtId="43" fontId="4" fillId="5" borderId="1" xfId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43" fontId="2" fillId="5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2724150</xdr:colOff>
      <xdr:row>26</xdr:row>
      <xdr:rowOff>85725</xdr:rowOff>
    </xdr:from>
    <xdr:to>
      <xdr:col>7</xdr:col>
      <xdr:colOff>438150</xdr:colOff>
      <xdr:row>31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724150" y="6410325"/>
          <a:ext cx="7505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........................................                     	    .......................................   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	     ......................................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		   </a:t>
          </a:r>
          <a:endParaRPr lang="en-US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(นางรัดชนก  ทาชุ่ม)		 (นางภัทราทิพย์  บุญภาคุณพร)	       	    (นายศรีทน   อยู่รักญาติ)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ผู้อำนวยการกองคลัง       		ปลัดเทศบาลตำบลเกาะคาแม่ยาว                    นายกเทศมนตรีตำบลเกาะคาแม่ยาว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D34" sqref="D34"/>
    </sheetView>
  </sheetViews>
  <sheetFormatPr defaultColWidth="9" defaultRowHeight="18.75" x14ac:dyDescent="0.3"/>
  <cols>
    <col min="1" max="1" width="44.625" style="1" customWidth="1"/>
    <col min="2" max="2" width="11.375" style="1" customWidth="1"/>
    <col min="3" max="5" width="16.625" style="1" customWidth="1"/>
    <col min="6" max="6" width="9.5" style="1" bestFit="1" customWidth="1"/>
    <col min="7" max="7" width="13.125" style="1" bestFit="1" customWidth="1"/>
    <col min="8" max="8" width="16.625" style="1" customWidth="1"/>
    <col min="9" max="9" width="17.875" style="1" bestFit="1" customWidth="1"/>
    <col min="10" max="10" width="16.625" style="1" customWidth="1"/>
    <col min="11" max="11" width="12.625" style="1" bestFit="1" customWidth="1"/>
    <col min="12" max="12" width="10.875" style="1" bestFit="1" customWidth="1"/>
    <col min="13" max="13" width="9.625" style="1" bestFit="1" customWidth="1"/>
    <col min="14" max="16384" width="9" style="1"/>
  </cols>
  <sheetData>
    <row r="1" spans="1:13" x14ac:dyDescent="0.3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</row>
    <row r="2" spans="1:13" x14ac:dyDescent="0.3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</row>
    <row r="3" spans="1:13" x14ac:dyDescent="0.3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</row>
    <row r="4" spans="1:13" x14ac:dyDescent="0.3">
      <c r="A4" s="45"/>
      <c r="B4" s="45"/>
      <c r="C4" s="70" t="s">
        <v>33</v>
      </c>
      <c r="D4" s="70"/>
      <c r="E4" s="70"/>
      <c r="F4" s="70"/>
      <c r="G4" s="70"/>
      <c r="H4" s="70"/>
      <c r="I4" s="55" t="s">
        <v>31</v>
      </c>
      <c r="J4" s="45" t="s">
        <v>11</v>
      </c>
    </row>
    <row r="5" spans="1:13" x14ac:dyDescent="0.3">
      <c r="A5" s="46"/>
      <c r="B5" s="55" t="s">
        <v>32</v>
      </c>
      <c r="C5" s="70"/>
      <c r="D5" s="70"/>
      <c r="E5" s="70"/>
      <c r="F5" s="70"/>
      <c r="G5" s="70"/>
      <c r="H5" s="70"/>
      <c r="I5" s="55" t="s">
        <v>38</v>
      </c>
      <c r="J5" s="37" t="s">
        <v>30</v>
      </c>
    </row>
    <row r="6" spans="1:13" x14ac:dyDescent="0.3">
      <c r="A6" s="46"/>
      <c r="B6" s="55"/>
      <c r="C6" s="55" t="s">
        <v>7</v>
      </c>
      <c r="D6" s="55" t="s">
        <v>8</v>
      </c>
      <c r="E6" s="55" t="s">
        <v>9</v>
      </c>
      <c r="F6" s="55" t="s">
        <v>4</v>
      </c>
      <c r="G6" s="55" t="s">
        <v>5</v>
      </c>
      <c r="H6" s="56" t="s">
        <v>34</v>
      </c>
      <c r="I6" s="55"/>
      <c r="J6" s="37"/>
    </row>
    <row r="7" spans="1:13" ht="20.25" customHeight="1" x14ac:dyDescent="0.3">
      <c r="A7" s="47" t="s">
        <v>27</v>
      </c>
      <c r="B7" s="47"/>
      <c r="C7" s="48">
        <v>7510725.3600000003</v>
      </c>
      <c r="D7" s="48">
        <v>7445143.9100000001</v>
      </c>
      <c r="E7" s="48"/>
      <c r="F7" s="48"/>
      <c r="G7" s="48"/>
      <c r="H7" s="48">
        <f>SUM(C7:G7)</f>
        <v>14955869.27</v>
      </c>
      <c r="J7" s="48">
        <f>SUM(C7:G7)</f>
        <v>14955869.27</v>
      </c>
    </row>
    <row r="8" spans="1:13" ht="20.25" customHeight="1" x14ac:dyDescent="0.3">
      <c r="A8" s="46" t="s">
        <v>17</v>
      </c>
      <c r="B8" s="47"/>
      <c r="C8" s="48"/>
      <c r="D8" s="48"/>
      <c r="E8" s="48"/>
      <c r="F8" s="48"/>
      <c r="G8" s="48"/>
      <c r="H8" s="48">
        <f>SUM(C8:G8)</f>
        <v>0</v>
      </c>
      <c r="J8" s="48"/>
    </row>
    <row r="9" spans="1:13" x14ac:dyDescent="0.3">
      <c r="A9" s="46" t="s">
        <v>26</v>
      </c>
      <c r="B9" s="46"/>
      <c r="C9" s="49">
        <v>20905587.66</v>
      </c>
      <c r="D9" s="49">
        <v>40029.360000000001</v>
      </c>
      <c r="E9" s="49">
        <v>1945536.88</v>
      </c>
      <c r="F9" s="49"/>
      <c r="G9" s="49"/>
      <c r="H9" s="49">
        <f>SUM(C9:G9)</f>
        <v>22891153.899999999</v>
      </c>
      <c r="I9" s="49"/>
      <c r="J9" s="49">
        <f>SUM(C9:G9)</f>
        <v>22891153.899999999</v>
      </c>
    </row>
    <row r="10" spans="1:13" x14ac:dyDescent="0.3">
      <c r="A10" s="50" t="s">
        <v>35</v>
      </c>
      <c r="B10" s="50"/>
      <c r="C10" s="52">
        <f>SUM(C7:C9)</f>
        <v>28416313.02</v>
      </c>
      <c r="D10" s="52">
        <f t="shared" ref="D10:J10" si="0">SUM(D7:D9)</f>
        <v>7485173.2700000005</v>
      </c>
      <c r="E10" s="52">
        <f t="shared" si="0"/>
        <v>1945536.88</v>
      </c>
      <c r="F10" s="52">
        <f t="shared" si="0"/>
        <v>0</v>
      </c>
      <c r="G10" s="52">
        <f t="shared" si="0"/>
        <v>0</v>
      </c>
      <c r="H10" s="52">
        <f>SUM(C10:G10)</f>
        <v>37847023.170000002</v>
      </c>
      <c r="I10" s="52">
        <f>SUM(I7:I9)</f>
        <v>0</v>
      </c>
      <c r="J10" s="52">
        <f t="shared" si="0"/>
        <v>37847023.170000002</v>
      </c>
    </row>
    <row r="11" spans="1:13" ht="19.5" customHeight="1" x14ac:dyDescent="0.3">
      <c r="A11" s="50" t="s">
        <v>28</v>
      </c>
      <c r="B11" s="50"/>
      <c r="C11" s="49"/>
      <c r="D11" s="49"/>
      <c r="E11" s="49"/>
      <c r="F11" s="49"/>
      <c r="G11" s="49"/>
      <c r="H11" s="49"/>
      <c r="I11" s="49"/>
      <c r="J11" s="49"/>
    </row>
    <row r="12" spans="1:13" x14ac:dyDescent="0.3">
      <c r="A12" s="46" t="s">
        <v>25</v>
      </c>
      <c r="B12" s="46"/>
      <c r="C12" s="49">
        <v>123887.5</v>
      </c>
      <c r="D12" s="49"/>
      <c r="E12" s="49"/>
      <c r="F12" s="49"/>
      <c r="G12" s="49"/>
      <c r="H12" s="49">
        <f>SUM(C12:G12)</f>
        <v>123887.5</v>
      </c>
      <c r="I12" s="49"/>
      <c r="J12" s="49">
        <f>SUM(C12:G12)</f>
        <v>123887.5</v>
      </c>
      <c r="K12" s="42"/>
      <c r="L12" s="43"/>
    </row>
    <row r="13" spans="1:13" x14ac:dyDescent="0.3">
      <c r="A13" s="46" t="s">
        <v>2</v>
      </c>
      <c r="B13" s="46"/>
      <c r="C13" s="49">
        <v>-64032.62</v>
      </c>
      <c r="D13" s="49">
        <v>-12000</v>
      </c>
      <c r="E13" s="49"/>
      <c r="F13" s="49"/>
      <c r="G13" s="49"/>
      <c r="H13" s="49">
        <f>SUM(C13:G13)</f>
        <v>-76032.62</v>
      </c>
      <c r="I13" s="49"/>
      <c r="J13" s="49"/>
      <c r="K13" s="42"/>
      <c r="L13" s="43"/>
    </row>
    <row r="14" spans="1:13" x14ac:dyDescent="0.3">
      <c r="A14" s="46" t="s">
        <v>3</v>
      </c>
      <c r="B14" s="46"/>
      <c r="C14" s="53">
        <v>4833312.5599999996</v>
      </c>
      <c r="D14" s="53">
        <v>852937.51</v>
      </c>
      <c r="E14" s="53">
        <v>164412.43</v>
      </c>
      <c r="F14" s="53"/>
      <c r="G14" s="53"/>
      <c r="H14" s="53">
        <f>SUM(C14:G14)</f>
        <v>5850662.4999999991</v>
      </c>
      <c r="I14" s="53"/>
      <c r="J14" s="53">
        <f>SUM(C14:G14)</f>
        <v>5850662.4999999991</v>
      </c>
      <c r="M14" s="43"/>
    </row>
    <row r="15" spans="1:13" ht="19.5" thickBot="1" x14ac:dyDescent="0.35">
      <c r="A15" s="51" t="s">
        <v>29</v>
      </c>
      <c r="B15" s="51"/>
      <c r="C15" s="54">
        <f>+C10+C13+C12+C14</f>
        <v>33309480.459999997</v>
      </c>
      <c r="D15" s="54">
        <f t="shared" ref="D15:H15" si="1">+D10+D13+D12+D14</f>
        <v>8326110.7800000003</v>
      </c>
      <c r="E15" s="54">
        <f t="shared" si="1"/>
        <v>2109949.31</v>
      </c>
      <c r="F15" s="54">
        <f t="shared" si="1"/>
        <v>0</v>
      </c>
      <c r="G15" s="54">
        <f t="shared" si="1"/>
        <v>0</v>
      </c>
      <c r="H15" s="54">
        <f t="shared" si="1"/>
        <v>43745540.550000004</v>
      </c>
      <c r="I15" s="54">
        <f>+I10+I12+I14</f>
        <v>0</v>
      </c>
      <c r="J15" s="54">
        <f t="shared" ref="J15" si="2">+J10+J12+J14</f>
        <v>43821573.170000002</v>
      </c>
      <c r="K15" s="42"/>
    </row>
    <row r="16" spans="1:13" ht="19.5" thickTop="1" x14ac:dyDescent="0.3">
      <c r="A16" s="46"/>
      <c r="B16" s="46"/>
      <c r="C16" s="44"/>
      <c r="D16" s="44"/>
      <c r="E16" s="44"/>
      <c r="F16" s="44"/>
      <c r="G16" s="44"/>
      <c r="H16" s="55"/>
      <c r="I16" s="55"/>
      <c r="J16" s="37"/>
      <c r="K16" s="43"/>
    </row>
    <row r="17" spans="1:10" ht="20.25" customHeight="1" x14ac:dyDescent="0.3">
      <c r="A17" s="47" t="s">
        <v>18</v>
      </c>
      <c r="B17" s="47"/>
      <c r="C17" s="48">
        <f>+'งบทั่วไป(แม่)'!B2+รวมลูก!B6</f>
        <v>33309480.460000001</v>
      </c>
      <c r="D17" s="48">
        <f>+'งบทั่วไป(แม่)'!C2+รวมลูก!C6</f>
        <v>8326110.7800000003</v>
      </c>
      <c r="E17" s="48">
        <f>+รวมลูก!D6</f>
        <v>2109949.31</v>
      </c>
      <c r="F17" s="48">
        <f>+รวมลูก!E6</f>
        <v>0</v>
      </c>
      <c r="G17" s="48">
        <f>+รวมลูก!F6</f>
        <v>0</v>
      </c>
      <c r="H17" s="48">
        <f>SUM(C17:G17)</f>
        <v>43745540.550000004</v>
      </c>
      <c r="I17" s="49">
        <f>'งบทั่วไป(แม่)'!D2+รวมลูก!G6</f>
        <v>0</v>
      </c>
      <c r="J17" s="48">
        <f>SUM(C17:G17)</f>
        <v>43745540.550000004</v>
      </c>
    </row>
    <row r="18" spans="1:10" ht="20.25" customHeight="1" x14ac:dyDescent="0.3">
      <c r="A18" s="46" t="s">
        <v>17</v>
      </c>
      <c r="B18" s="46"/>
      <c r="C18" s="49">
        <f>+'งบทั่วไป(แม่)'!B3+รวมลูก!B7</f>
        <v>-309476.53999999998</v>
      </c>
      <c r="D18" s="49">
        <f>+'งบทั่วไป(แม่)'!C3+รวมลูก!C7</f>
        <v>34974.730000000003</v>
      </c>
      <c r="E18" s="49">
        <f>+รวมลูก!D7</f>
        <v>-1864655.49</v>
      </c>
      <c r="F18" s="49">
        <f>+รวมลูก!E7</f>
        <v>0</v>
      </c>
      <c r="G18" s="49">
        <f>+รวมลูก!F7</f>
        <v>0</v>
      </c>
      <c r="H18" s="49">
        <f>SUM(C18:G18)</f>
        <v>-2139157.2999999998</v>
      </c>
      <c r="I18" s="49">
        <f>'งบทั่วไป(แม่)'!D3+รวมลูก!G7</f>
        <v>0</v>
      </c>
      <c r="J18" s="49">
        <f>SUM(C18:G18)</f>
        <v>-2139157.2999999998</v>
      </c>
    </row>
    <row r="19" spans="1:10" x14ac:dyDescent="0.3">
      <c r="A19" s="46" t="s">
        <v>26</v>
      </c>
      <c r="B19" s="46"/>
      <c r="C19" s="53">
        <f>+'งบทั่วไป(แม่)'!B4+รวมลูก!B8</f>
        <v>0</v>
      </c>
      <c r="D19" s="53">
        <f>+'งบทั่วไป(แม่)'!C4+รวมลูก!C8</f>
        <v>0</v>
      </c>
      <c r="E19" s="53">
        <f>+รวมลูก!D8</f>
        <v>0</v>
      </c>
      <c r="F19" s="53">
        <f>+รวมลูก!E8</f>
        <v>0</v>
      </c>
      <c r="G19" s="53">
        <f>+รวมลูก!F8</f>
        <v>0</v>
      </c>
      <c r="H19" s="53">
        <f>SUM(C19:G19)</f>
        <v>0</v>
      </c>
      <c r="I19" s="52">
        <f>'งบทั่วไป(แม่)'!D4+รวมลูก!G8</f>
        <v>0</v>
      </c>
      <c r="J19" s="53">
        <f t="shared" ref="J19:J24" si="3">SUM(C19:G19)</f>
        <v>0</v>
      </c>
    </row>
    <row r="20" spans="1:10" x14ac:dyDescent="0.3">
      <c r="A20" s="50" t="s">
        <v>23</v>
      </c>
      <c r="B20" s="50"/>
      <c r="C20" s="48">
        <f>+'งบทั่วไป(แม่)'!B5+รวมลูก!B9</f>
        <v>33000003.920000002</v>
      </c>
      <c r="D20" s="48">
        <f>+'งบทั่วไป(แม่)'!C5+รวมลูก!C9</f>
        <v>8361085.5100000007</v>
      </c>
      <c r="E20" s="48">
        <f>+รวมลูก!D9</f>
        <v>245293.82000000007</v>
      </c>
      <c r="F20" s="48">
        <f>+รวมลูก!E9</f>
        <v>0</v>
      </c>
      <c r="G20" s="48">
        <f>+รวมลูก!F9</f>
        <v>0</v>
      </c>
      <c r="H20" s="48">
        <f>SUM(C20:G20)</f>
        <v>41606383.25</v>
      </c>
      <c r="I20" s="48">
        <f>SUM(I17:I19)</f>
        <v>0</v>
      </c>
      <c r="J20" s="48">
        <f t="shared" si="3"/>
        <v>41606383.25</v>
      </c>
    </row>
    <row r="21" spans="1:10" ht="19.5" customHeight="1" x14ac:dyDescent="0.3">
      <c r="A21" s="50" t="s">
        <v>15</v>
      </c>
      <c r="B21" s="50"/>
      <c r="C21" s="49"/>
      <c r="D21" s="49"/>
      <c r="E21" s="49"/>
      <c r="F21" s="49"/>
      <c r="G21" s="49"/>
      <c r="H21" s="49"/>
      <c r="I21" s="49"/>
      <c r="J21" s="49"/>
    </row>
    <row r="22" spans="1:10" x14ac:dyDescent="0.3">
      <c r="A22" s="46" t="s">
        <v>25</v>
      </c>
      <c r="B22" s="46"/>
      <c r="C22" s="49">
        <f>+'งบทั่วไป(แม่)'!B7+รวมลูก!B11</f>
        <v>300443.67</v>
      </c>
      <c r="D22" s="49">
        <f>+'งบทั่วไป(แม่)'!C7+รวมลูก!C11</f>
        <v>0</v>
      </c>
      <c r="E22" s="49">
        <f>+รวมลูก!D11</f>
        <v>1945536.88</v>
      </c>
      <c r="F22" s="49">
        <f>+รวมลูก!E11</f>
        <v>0</v>
      </c>
      <c r="G22" s="49">
        <f>+รวมลูก!F11</f>
        <v>0</v>
      </c>
      <c r="H22" s="49">
        <f>SUM(C22:G22)</f>
        <v>2245980.5499999998</v>
      </c>
      <c r="I22" s="49">
        <f>'งบทั่วไป(แม่)'!D7+รวมลูก!G11</f>
        <v>0</v>
      </c>
      <c r="J22" s="49">
        <f t="shared" si="3"/>
        <v>2245980.5499999998</v>
      </c>
    </row>
    <row r="23" spans="1:10" x14ac:dyDescent="0.3">
      <c r="A23" s="46" t="s">
        <v>3</v>
      </c>
      <c r="B23" s="46"/>
      <c r="C23" s="53">
        <f>+'งบทั่วไป(แม่)'!B8+รวมลูก!B12</f>
        <v>7566420.9400000004</v>
      </c>
      <c r="D23" s="53">
        <f>+'งบทั่วไป(แม่)'!C8+รวมลูก!C12</f>
        <v>1335250.75</v>
      </c>
      <c r="E23" s="53">
        <f>+รวมลูก!D12</f>
        <v>-42607.43</v>
      </c>
      <c r="F23" s="53">
        <f>+รวมลูก!E12</f>
        <v>0</v>
      </c>
      <c r="G23" s="53">
        <f>+รวมลูก!F12</f>
        <v>0</v>
      </c>
      <c r="H23" s="53">
        <f>SUM(C23:G23)</f>
        <v>8859064.2600000016</v>
      </c>
      <c r="I23" s="53">
        <f>'งบทั่วไป(แม่)'!D8+รวมลูก!G12</f>
        <v>0</v>
      </c>
      <c r="J23" s="53">
        <f t="shared" si="3"/>
        <v>8859064.2600000016</v>
      </c>
    </row>
    <row r="24" spans="1:10" ht="19.5" thickBot="1" x14ac:dyDescent="0.35">
      <c r="A24" s="51" t="s">
        <v>19</v>
      </c>
      <c r="B24" s="51"/>
      <c r="C24" s="54">
        <f>+'งบทั่วไป(แม่)'!B9+รวมลูก!B13</f>
        <v>40866868.530000001</v>
      </c>
      <c r="D24" s="54">
        <f>+'งบทั่วไป(แม่)'!C9+รวมลูก!C13</f>
        <v>9696336.2600000016</v>
      </c>
      <c r="E24" s="54">
        <f>+รวมลูก!D13</f>
        <v>2148223.27</v>
      </c>
      <c r="F24" s="54">
        <f>+รวมลูก!E13</f>
        <v>0</v>
      </c>
      <c r="G24" s="54">
        <f>+รวมลูก!F13</f>
        <v>0</v>
      </c>
      <c r="H24" s="54">
        <f>SUM(C24:G24)</f>
        <v>52711428.06000001</v>
      </c>
      <c r="I24" s="54">
        <f>+I20+I22+I23</f>
        <v>0</v>
      </c>
      <c r="J24" s="54">
        <f t="shared" si="3"/>
        <v>52711428.06000001</v>
      </c>
    </row>
    <row r="25" spans="1:10" ht="19.5" thickTop="1" x14ac:dyDescent="0.3"/>
    <row r="26" spans="1:10" x14ac:dyDescent="0.3">
      <c r="J26" s="42"/>
    </row>
  </sheetData>
  <mergeCells count="4">
    <mergeCell ref="A1:J1"/>
    <mergeCell ref="A2:J2"/>
    <mergeCell ref="A3:J3"/>
    <mergeCell ref="C4:H5"/>
  </mergeCells>
  <pageMargins left="0.39" right="0.17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7" workbookViewId="0">
      <selection activeCell="H13" sqref="H13"/>
    </sheetView>
  </sheetViews>
  <sheetFormatPr defaultColWidth="9" defaultRowHeight="18.75" x14ac:dyDescent="0.3"/>
  <cols>
    <col min="1" max="1" width="44.5" style="1" customWidth="1"/>
    <col min="2" max="10" width="14.375" style="1" customWidth="1"/>
    <col min="11" max="11" width="9" style="1"/>
    <col min="12" max="12" width="12.625" style="1" bestFit="1" customWidth="1"/>
    <col min="13" max="13" width="11.75" style="1" bestFit="1" customWidth="1"/>
    <col min="14" max="16384" width="9" style="1"/>
  </cols>
  <sheetData>
    <row r="1" spans="1:13" ht="47.25" x14ac:dyDescent="0.3">
      <c r="A1" s="2"/>
      <c r="B1" s="58" t="s">
        <v>7</v>
      </c>
      <c r="C1" s="59" t="s">
        <v>8</v>
      </c>
      <c r="D1" s="60" t="s">
        <v>36</v>
      </c>
    </row>
    <row r="2" spans="1:13" x14ac:dyDescent="0.3">
      <c r="A2" s="26" t="s">
        <v>18</v>
      </c>
      <c r="B2" s="33">
        <f>B14</f>
        <v>33309480.460000001</v>
      </c>
      <c r="C2" s="33">
        <f>B19</f>
        <v>8326110.7800000003</v>
      </c>
      <c r="D2" s="33">
        <f>B24</f>
        <v>0</v>
      </c>
    </row>
    <row r="3" spans="1:13" x14ac:dyDescent="0.3">
      <c r="A3" s="34" t="s">
        <v>17</v>
      </c>
      <c r="B3" s="38">
        <f>C14</f>
        <v>-309476.53999999998</v>
      </c>
      <c r="C3" s="38">
        <f>C19</f>
        <v>34974.730000000003</v>
      </c>
      <c r="D3" s="38">
        <f>C24</f>
        <v>0</v>
      </c>
    </row>
    <row r="4" spans="1:13" x14ac:dyDescent="0.3">
      <c r="A4" s="23" t="s">
        <v>26</v>
      </c>
      <c r="B4" s="31">
        <f>D14</f>
        <v>0</v>
      </c>
      <c r="C4" s="31">
        <f>D19</f>
        <v>0</v>
      </c>
      <c r="D4" s="31">
        <f>D24</f>
        <v>0</v>
      </c>
    </row>
    <row r="5" spans="1:13" x14ac:dyDescent="0.3">
      <c r="A5" s="26" t="s">
        <v>23</v>
      </c>
      <c r="B5" s="33">
        <f>E14</f>
        <v>33000003.920000002</v>
      </c>
      <c r="C5" s="33">
        <f>E19</f>
        <v>8361085.5100000007</v>
      </c>
      <c r="D5" s="33">
        <f>E24</f>
        <v>0</v>
      </c>
    </row>
    <row r="6" spans="1:13" x14ac:dyDescent="0.3">
      <c r="A6" s="26" t="s">
        <v>15</v>
      </c>
      <c r="B6" s="32"/>
      <c r="C6" s="32"/>
      <c r="D6" s="32"/>
    </row>
    <row r="7" spans="1:13" x14ac:dyDescent="0.3">
      <c r="A7" s="39" t="s">
        <v>25</v>
      </c>
      <c r="B7" s="41">
        <f>F14+G14+H14</f>
        <v>300443.67</v>
      </c>
      <c r="C7" s="41">
        <f>F19+G19+H19</f>
        <v>0</v>
      </c>
      <c r="D7" s="41">
        <f>F24+G24+H24</f>
        <v>0</v>
      </c>
    </row>
    <row r="8" spans="1:13" x14ac:dyDescent="0.3">
      <c r="A8" s="23" t="s">
        <v>3</v>
      </c>
      <c r="B8" s="31">
        <f>I14</f>
        <v>7566420.9400000004</v>
      </c>
      <c r="C8" s="31">
        <f>I19</f>
        <v>1335250.75</v>
      </c>
      <c r="D8" s="31">
        <f>I24</f>
        <v>0</v>
      </c>
    </row>
    <row r="9" spans="1:13" x14ac:dyDescent="0.3">
      <c r="A9" s="27" t="s">
        <v>19</v>
      </c>
      <c r="B9" s="33">
        <f>J14</f>
        <v>40866868.530000001</v>
      </c>
      <c r="C9" s="33">
        <f>J19</f>
        <v>9696336.2600000016</v>
      </c>
      <c r="D9" s="33">
        <f>J24</f>
        <v>0</v>
      </c>
    </row>
    <row r="11" spans="1:13" x14ac:dyDescent="0.3">
      <c r="A11" s="71" t="s">
        <v>7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3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3" x14ac:dyDescent="0.3">
      <c r="A13" s="5" t="s">
        <v>39</v>
      </c>
      <c r="B13" s="15">
        <v>33309480.460000001</v>
      </c>
      <c r="C13" s="15">
        <v>-309476.53999999998</v>
      </c>
      <c r="D13" s="15"/>
      <c r="E13" s="15">
        <f>SUM(B13:D13)</f>
        <v>33000003.920000002</v>
      </c>
      <c r="F13" s="15">
        <v>2090</v>
      </c>
      <c r="G13" s="15"/>
      <c r="H13" s="15">
        <v>298353.67</v>
      </c>
      <c r="I13" s="15">
        <v>7566420.9400000004</v>
      </c>
      <c r="J13" s="15">
        <f>SUM(E13:I13)</f>
        <v>40866868.530000001</v>
      </c>
      <c r="L13" s="42"/>
      <c r="M13" s="43"/>
    </row>
    <row r="14" spans="1:13" x14ac:dyDescent="0.3">
      <c r="A14" s="4" t="s">
        <v>11</v>
      </c>
      <c r="B14" s="6">
        <f t="shared" ref="B14:J14" si="0">SUM(B13:B13)</f>
        <v>33309480.460000001</v>
      </c>
      <c r="C14" s="6">
        <f t="shared" si="0"/>
        <v>-309476.53999999998</v>
      </c>
      <c r="D14" s="6">
        <f>SUM(D13:D13)</f>
        <v>0</v>
      </c>
      <c r="E14" s="6">
        <f t="shared" si="0"/>
        <v>33000003.920000002</v>
      </c>
      <c r="F14" s="6">
        <f t="shared" si="0"/>
        <v>2090</v>
      </c>
      <c r="G14" s="6">
        <f t="shared" si="0"/>
        <v>0</v>
      </c>
      <c r="H14" s="6">
        <f t="shared" si="0"/>
        <v>298353.67</v>
      </c>
      <c r="I14" s="6">
        <f t="shared" si="0"/>
        <v>7566420.9400000004</v>
      </c>
      <c r="J14" s="6">
        <f t="shared" si="0"/>
        <v>40866868.530000001</v>
      </c>
      <c r="L14" s="42"/>
    </row>
    <row r="15" spans="1:13" x14ac:dyDescent="0.3">
      <c r="L15" s="42"/>
    </row>
    <row r="16" spans="1:13" x14ac:dyDescent="0.3">
      <c r="A16" s="72" t="s">
        <v>8</v>
      </c>
      <c r="B16" s="72"/>
      <c r="C16" s="72"/>
      <c r="D16" s="72"/>
      <c r="E16" s="72"/>
      <c r="F16" s="72"/>
      <c r="G16" s="72"/>
      <c r="H16" s="72"/>
      <c r="I16" s="72"/>
      <c r="J16" s="72"/>
      <c r="L16" s="42"/>
    </row>
    <row r="17" spans="1:13" ht="56.25" x14ac:dyDescent="0.3">
      <c r="A17" s="9" t="s">
        <v>10</v>
      </c>
      <c r="B17" s="10" t="s">
        <v>20</v>
      </c>
      <c r="C17" s="10" t="s">
        <v>16</v>
      </c>
      <c r="D17" s="10" t="s">
        <v>26</v>
      </c>
      <c r="E17" s="10" t="s">
        <v>21</v>
      </c>
      <c r="F17" s="10" t="s">
        <v>0</v>
      </c>
      <c r="G17" s="10" t="s">
        <v>1</v>
      </c>
      <c r="H17" s="10" t="s">
        <v>2</v>
      </c>
      <c r="I17" s="10" t="s">
        <v>3</v>
      </c>
      <c r="J17" s="10" t="s">
        <v>19</v>
      </c>
      <c r="L17" s="42"/>
    </row>
    <row r="18" spans="1:13" x14ac:dyDescent="0.3">
      <c r="A18" s="11" t="s">
        <v>39</v>
      </c>
      <c r="B18" s="13">
        <v>8326110.7800000003</v>
      </c>
      <c r="C18" s="13">
        <v>34974.730000000003</v>
      </c>
      <c r="D18" s="13"/>
      <c r="E18" s="13">
        <f>SUM(B18:D18)</f>
        <v>8361085.5100000007</v>
      </c>
      <c r="F18" s="13"/>
      <c r="G18" s="13"/>
      <c r="H18" s="13"/>
      <c r="I18" s="13">
        <v>1335250.75</v>
      </c>
      <c r="J18" s="16">
        <f>SUM(E18:I18)</f>
        <v>9696336.2600000016</v>
      </c>
      <c r="L18" s="42"/>
      <c r="M18" s="43"/>
    </row>
    <row r="19" spans="1:13" x14ac:dyDescent="0.3">
      <c r="A19" s="12" t="s">
        <v>11</v>
      </c>
      <c r="B19" s="13">
        <f t="shared" ref="B19:J19" si="1">SUM(B18:B18)</f>
        <v>8326110.7800000003</v>
      </c>
      <c r="C19" s="13">
        <f t="shared" si="1"/>
        <v>34974.730000000003</v>
      </c>
      <c r="D19" s="13">
        <f>SUM(D18:D18)</f>
        <v>0</v>
      </c>
      <c r="E19" s="13">
        <f t="shared" si="1"/>
        <v>8361085.5100000007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1335250.75</v>
      </c>
      <c r="J19" s="13">
        <f t="shared" si="1"/>
        <v>9696336.2600000016</v>
      </c>
    </row>
    <row r="21" spans="1:13" x14ac:dyDescent="0.3">
      <c r="A21" s="71" t="s">
        <v>37</v>
      </c>
      <c r="B21" s="71"/>
      <c r="C21" s="71"/>
      <c r="D21" s="71"/>
      <c r="E21" s="71"/>
      <c r="F21" s="71"/>
      <c r="G21" s="71"/>
      <c r="H21" s="71"/>
      <c r="I21" s="71"/>
      <c r="J21" s="71"/>
    </row>
    <row r="22" spans="1:13" s="3" customFormat="1" ht="56.25" x14ac:dyDescent="0.2">
      <c r="A22" s="7" t="s">
        <v>10</v>
      </c>
      <c r="B22" s="8" t="s">
        <v>20</v>
      </c>
      <c r="C22" s="8" t="s">
        <v>16</v>
      </c>
      <c r="D22" s="8" t="s">
        <v>26</v>
      </c>
      <c r="E22" s="8" t="s">
        <v>22</v>
      </c>
      <c r="F22" s="61"/>
      <c r="G22" s="61"/>
      <c r="H22" s="8" t="s">
        <v>2</v>
      </c>
      <c r="I22" s="61"/>
      <c r="J22" s="8" t="s">
        <v>19</v>
      </c>
    </row>
    <row r="23" spans="1:13" x14ac:dyDescent="0.3">
      <c r="A23" s="5"/>
      <c r="B23" s="15"/>
      <c r="C23" s="15"/>
      <c r="D23" s="15"/>
      <c r="E23" s="15">
        <f>SUM(B23:D23)</f>
        <v>0</v>
      </c>
      <c r="F23" s="62"/>
      <c r="G23" s="62"/>
      <c r="H23" s="15"/>
      <c r="I23" s="62"/>
      <c r="J23" s="15">
        <f>SUM(E23:I23)</f>
        <v>0</v>
      </c>
      <c r="L23" s="42"/>
      <c r="M23" s="43"/>
    </row>
    <row r="24" spans="1:13" x14ac:dyDescent="0.3">
      <c r="A24" s="4" t="s">
        <v>11</v>
      </c>
      <c r="B24" s="6">
        <f t="shared" ref="B24:C24" si="2">SUM(B23:B23)</f>
        <v>0</v>
      </c>
      <c r="C24" s="6">
        <f t="shared" si="2"/>
        <v>0</v>
      </c>
      <c r="D24" s="6">
        <f>SUM(D23:D23)</f>
        <v>0</v>
      </c>
      <c r="E24" s="6">
        <f t="shared" ref="E24:J24" si="3">SUM(E23:E23)</f>
        <v>0</v>
      </c>
      <c r="F24" s="63"/>
      <c r="G24" s="63"/>
      <c r="H24" s="6">
        <f t="shared" si="3"/>
        <v>0</v>
      </c>
      <c r="I24" s="63"/>
      <c r="J24" s="6">
        <f t="shared" si="3"/>
        <v>0</v>
      </c>
      <c r="L24" s="42"/>
    </row>
  </sheetData>
  <mergeCells count="3">
    <mergeCell ref="A11:J11"/>
    <mergeCell ref="A16:J16"/>
    <mergeCell ref="A21:J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3" sqref="A3:H3"/>
    </sheetView>
  </sheetViews>
  <sheetFormatPr defaultColWidth="9" defaultRowHeight="18.75" x14ac:dyDescent="0.3"/>
  <cols>
    <col min="1" max="1" width="46.5" style="1" customWidth="1"/>
    <col min="2" max="7" width="18.375" style="1" customWidth="1"/>
    <col min="8" max="8" width="20.75" style="1" customWidth="1"/>
    <col min="9" max="16384" width="9" style="1"/>
  </cols>
  <sheetData>
    <row r="1" spans="1:8" x14ac:dyDescent="0.3">
      <c r="A1" s="68" t="s">
        <v>12</v>
      </c>
      <c r="B1" s="68"/>
      <c r="C1" s="68"/>
      <c r="D1" s="68"/>
      <c r="E1" s="68"/>
      <c r="F1" s="68"/>
      <c r="G1" s="68"/>
      <c r="H1" s="68"/>
    </row>
    <row r="2" spans="1:8" x14ac:dyDescent="0.3">
      <c r="A2" s="68" t="s">
        <v>13</v>
      </c>
      <c r="B2" s="68"/>
      <c r="C2" s="68"/>
      <c r="D2" s="68"/>
      <c r="E2" s="68"/>
      <c r="F2" s="68"/>
      <c r="G2" s="68"/>
      <c r="H2" s="68"/>
    </row>
    <row r="3" spans="1:8" x14ac:dyDescent="0.3">
      <c r="A3" s="69" t="s">
        <v>24</v>
      </c>
      <c r="B3" s="69"/>
      <c r="C3" s="69"/>
      <c r="D3" s="69"/>
      <c r="E3" s="69"/>
      <c r="F3" s="69"/>
      <c r="G3" s="69"/>
      <c r="H3" s="69"/>
    </row>
    <row r="4" spans="1:8" x14ac:dyDescent="0.3">
      <c r="A4" s="14"/>
      <c r="B4" s="14"/>
      <c r="C4" s="14"/>
      <c r="D4" s="14"/>
      <c r="E4" s="14"/>
      <c r="F4" s="14"/>
      <c r="G4" s="14"/>
      <c r="H4" s="14"/>
    </row>
    <row r="5" spans="1:8" ht="37.5" x14ac:dyDescent="0.3">
      <c r="A5" s="2"/>
      <c r="B5" s="58" t="s">
        <v>7</v>
      </c>
      <c r="C5" s="58" t="s">
        <v>8</v>
      </c>
      <c r="D5" s="58" t="s">
        <v>9</v>
      </c>
      <c r="E5" s="58" t="s">
        <v>4</v>
      </c>
      <c r="F5" s="58" t="s">
        <v>5</v>
      </c>
      <c r="G5" s="65" t="s">
        <v>36</v>
      </c>
      <c r="H5" s="59" t="s">
        <v>6</v>
      </c>
    </row>
    <row r="6" spans="1:8" x14ac:dyDescent="0.3">
      <c r="A6" s="30" t="s">
        <v>18</v>
      </c>
      <c r="B6" s="28">
        <f>ประปา!B2+ขนส่ง!B2+กิจการอื่น!C2</f>
        <v>0</v>
      </c>
      <c r="C6" s="28">
        <f>ประปา!C2+ขนส่ง!C2+กิจการอื่น!D2</f>
        <v>0</v>
      </c>
      <c r="D6" s="28">
        <f>+หน่วยสาธารณสุข!B2+โรงเรียนศูนย์เด็กเล็ก!B2+กิจการอื่น!B2</f>
        <v>2109949.31</v>
      </c>
      <c r="E6" s="28">
        <f>+สถานธนานุบาล!B2</f>
        <v>0</v>
      </c>
      <c r="F6" s="28">
        <f>+สถานธนานุบาล!C2</f>
        <v>0</v>
      </c>
      <c r="G6" s="28">
        <f>+สถานธนานุบาล!D2+ประปา!D2+ขนส่ง!D2+หน่วยสาธารณสุข!C2+โรงเรียนศูนย์เด็กเล็ก!C2+กิจการอื่น!E2</f>
        <v>0</v>
      </c>
      <c r="H6" s="28">
        <f t="shared" ref="H6:H13" si="0">SUM(B6:F6)</f>
        <v>2109949.31</v>
      </c>
    </row>
    <row r="7" spans="1:8" x14ac:dyDescent="0.3">
      <c r="A7" s="34" t="s">
        <v>17</v>
      </c>
      <c r="B7" s="25">
        <f>+ประปา!B3+ขนส่ง!B3+กิจการอื่น!B3</f>
        <v>0</v>
      </c>
      <c r="C7" s="25">
        <f>+ประปา!C3+ขนส่ง!C3+กิจการอื่น!D3</f>
        <v>0</v>
      </c>
      <c r="D7" s="25">
        <f>+หน่วยสาธารณสุข!B3+โรงเรียนศูนย์เด็กเล็ก!B3+กิจการอื่น!B3</f>
        <v>-1864655.49</v>
      </c>
      <c r="E7" s="25">
        <f>+สถานธนานุบาล!B3</f>
        <v>0</v>
      </c>
      <c r="F7" s="25">
        <f>+สถานธนานุบาล!C3</f>
        <v>0</v>
      </c>
      <c r="G7" s="25">
        <f>+สถานธนานุบาล!D3+ประปา!D3+ขนส่ง!D3+หน่วยสาธารณสุข!C3+โรงเรียนศูนย์เด็กเล็ก!C3+กิจการอื่น!E3</f>
        <v>0</v>
      </c>
      <c r="H7" s="25">
        <f>SUM(B7:F7)</f>
        <v>-1864655.49</v>
      </c>
    </row>
    <row r="8" spans="1:8" x14ac:dyDescent="0.3">
      <c r="A8" s="23" t="s">
        <v>26</v>
      </c>
      <c r="B8" s="24">
        <f>+ประปา!B4+ขนส่ง!B4+กิจการอื่น!B4</f>
        <v>0</v>
      </c>
      <c r="C8" s="24">
        <f>+ประปา!C4+ขนส่ง!C4+กิจการอื่น!D4</f>
        <v>0</v>
      </c>
      <c r="D8" s="24">
        <f>+หน่วยสาธารณสุข!B4+โรงเรียนศูนย์เด็กเล็ก!B4+กิจการอื่น!B4</f>
        <v>0</v>
      </c>
      <c r="E8" s="24">
        <f>+สถานธนานุบาล!B4</f>
        <v>0</v>
      </c>
      <c r="F8" s="24">
        <f>+สถานธนานุบาล!C4</f>
        <v>0</v>
      </c>
      <c r="G8" s="24">
        <f>+สถานธนานุบาล!D4+ประปา!D4+ขนส่ง!D4+หน่วยสาธารณสุข!C4+โรงเรียนศูนย์เด็กเล็ก!C4+กิจการอื่น!E4</f>
        <v>0</v>
      </c>
      <c r="H8" s="24">
        <f>SUM(B8:F8)</f>
        <v>0</v>
      </c>
    </row>
    <row r="9" spans="1:8" x14ac:dyDescent="0.3">
      <c r="A9" s="35" t="s">
        <v>23</v>
      </c>
      <c r="B9" s="36">
        <f>+ประปา!B5+ขนส่ง!B5+กิจการอื่น!C5</f>
        <v>0</v>
      </c>
      <c r="C9" s="36">
        <f>+ประปา!C5+ขนส่ง!C5+กิจการอื่น!D5</f>
        <v>0</v>
      </c>
      <c r="D9" s="36">
        <f>+หน่วยสาธารณสุข!B5+โรงเรียนศูนย์เด็กเล็ก!B5+กิจการอื่น!B5</f>
        <v>245293.82000000007</v>
      </c>
      <c r="E9" s="36">
        <f>+สถานธนานุบาล!B5</f>
        <v>0</v>
      </c>
      <c r="F9" s="36">
        <f>+สถานธนานุบาล!C5</f>
        <v>0</v>
      </c>
      <c r="G9" s="36">
        <f>+สถานธนานุบาล!D5+ประปา!D5+ขนส่ง!D5+หน่วยสาธารณสุข!C5+โรงเรียนศูนย์เด็กเล็ก!C5+กิจการอื่น!E5</f>
        <v>0</v>
      </c>
      <c r="H9" s="36">
        <f t="shared" si="0"/>
        <v>245293.82000000007</v>
      </c>
    </row>
    <row r="10" spans="1:8" x14ac:dyDescent="0.3">
      <c r="A10" s="26" t="s">
        <v>15</v>
      </c>
      <c r="B10" s="25"/>
      <c r="C10" s="25"/>
      <c r="D10" s="25"/>
      <c r="E10" s="25"/>
      <c r="F10" s="25"/>
      <c r="G10" s="25"/>
      <c r="H10" s="25"/>
    </row>
    <row r="11" spans="1:8" x14ac:dyDescent="0.3">
      <c r="A11" s="39" t="s">
        <v>25</v>
      </c>
      <c r="B11" s="40">
        <f>+ประปา!B7+ขนส่ง!B7+กิจการอื่น!C7</f>
        <v>0</v>
      </c>
      <c r="C11" s="40">
        <f>+ประปา!C7+ขนส่ง!C7+กิจการอื่น!D7</f>
        <v>0</v>
      </c>
      <c r="D11" s="40">
        <f>+หน่วยสาธารณสุข!B7+โรงเรียนศูนย์เด็กเล็ก!B7+กิจการอื่น!B7</f>
        <v>1945536.88</v>
      </c>
      <c r="E11" s="40">
        <f>+สถานธนานุบาล!B7</f>
        <v>0</v>
      </c>
      <c r="F11" s="40">
        <f>+สถานธนานุบาล!C7</f>
        <v>0</v>
      </c>
      <c r="G11" s="40">
        <f>+สถานธนานุบาล!D7+ประปา!D7+ขนส่ง!D7+หน่วยสาธารณสุข!C7+โรงเรียนศูนย์เด็กเล็ก!C7+กิจการอื่น!E7</f>
        <v>0</v>
      </c>
      <c r="H11" s="40">
        <f t="shared" si="0"/>
        <v>1945536.88</v>
      </c>
    </row>
    <row r="12" spans="1:8" x14ac:dyDescent="0.3">
      <c r="A12" s="23" t="s">
        <v>3</v>
      </c>
      <c r="B12" s="24">
        <f>+ประปา!B8+ขนส่ง!B8+กิจการอื่น!C8</f>
        <v>0</v>
      </c>
      <c r="C12" s="24">
        <f>+ประปา!C8+ขนส่ง!C8+กิจการอื่น!D8</f>
        <v>0</v>
      </c>
      <c r="D12" s="24">
        <f>+หน่วยสาธารณสุข!B8+โรงเรียนศูนย์เด็กเล็ก!B8+กิจการอื่น!B8</f>
        <v>-42607.43</v>
      </c>
      <c r="E12" s="24">
        <f>+สถานธนานุบาล!B8</f>
        <v>0</v>
      </c>
      <c r="F12" s="24">
        <f>+สถานธนานุบาล!C8</f>
        <v>0</v>
      </c>
      <c r="G12" s="24">
        <f>+สถานธนานุบาล!D8+ประปา!D8+ขนส่ง!D8+หน่วยสาธารณสุข!C8+โรงเรียนศูนย์เด็กเล็ก!C8+กิจการอื่น!E8</f>
        <v>0</v>
      </c>
      <c r="H12" s="24">
        <f t="shared" si="0"/>
        <v>-42607.43</v>
      </c>
    </row>
    <row r="13" spans="1:8" x14ac:dyDescent="0.3">
      <c r="A13" s="27" t="s">
        <v>19</v>
      </c>
      <c r="B13" s="28">
        <f>+ประปา!B9+ขนส่ง!B9+กิจการอื่น!C9</f>
        <v>0</v>
      </c>
      <c r="C13" s="28">
        <f>+ประปา!C9+ขนส่ง!C9+กิจการอื่น!D9</f>
        <v>0</v>
      </c>
      <c r="D13" s="28">
        <f>+หน่วยสาธารณสุข!B9+โรงเรียนศูนย์เด็กเล็ก!B9+กิจการอื่น!B9</f>
        <v>2148223.27</v>
      </c>
      <c r="E13" s="28">
        <f>+สถานธนานุบาล!B9</f>
        <v>0</v>
      </c>
      <c r="F13" s="28">
        <f>+สถานธนานุบาล!C9</f>
        <v>0</v>
      </c>
      <c r="G13" s="28">
        <f>+สถานธนานุบาล!D9+ประปา!D9+ขนส่ง!D9+หน่วยสาธารณสุข!C9+โรงเรียนศูนย์เด็กเล็ก!C9+กิจการอื่น!E9</f>
        <v>0</v>
      </c>
      <c r="H13" s="28">
        <f t="shared" si="0"/>
        <v>2148223.27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ColWidth="9" defaultRowHeight="18.75" x14ac:dyDescent="0.3"/>
  <cols>
    <col min="1" max="1" width="44.375" style="1" customWidth="1"/>
    <col min="2" max="10" width="14.375" style="1" customWidth="1"/>
    <col min="11" max="16384" width="9" style="1"/>
  </cols>
  <sheetData>
    <row r="1" spans="1:10" ht="48" x14ac:dyDescent="0.3">
      <c r="A1" s="2"/>
      <c r="B1" s="58" t="s">
        <v>4</v>
      </c>
      <c r="C1" s="59" t="s">
        <v>5</v>
      </c>
      <c r="D1" s="57" t="s">
        <v>36</v>
      </c>
    </row>
    <row r="2" spans="1:10" ht="25.9" customHeight="1" x14ac:dyDescent="0.3">
      <c r="A2" s="29" t="s">
        <v>18</v>
      </c>
      <c r="B2" s="33">
        <f>B18</f>
        <v>0</v>
      </c>
      <c r="C2" s="33">
        <f>B27</f>
        <v>0</v>
      </c>
      <c r="D2" s="33">
        <f>B36</f>
        <v>0</v>
      </c>
    </row>
    <row r="3" spans="1:10" x14ac:dyDescent="0.3">
      <c r="A3" s="34" t="s">
        <v>17</v>
      </c>
      <c r="B3" s="38">
        <f>C18</f>
        <v>0</v>
      </c>
      <c r="C3" s="38">
        <f>C27</f>
        <v>0</v>
      </c>
      <c r="D3" s="38">
        <f>C36</f>
        <v>0</v>
      </c>
    </row>
    <row r="4" spans="1:10" x14ac:dyDescent="0.3">
      <c r="A4" s="23" t="s">
        <v>26</v>
      </c>
      <c r="B4" s="31">
        <f>D18</f>
        <v>0</v>
      </c>
      <c r="C4" s="31">
        <f>D27</f>
        <v>0</v>
      </c>
      <c r="D4" s="31">
        <f>D36</f>
        <v>0</v>
      </c>
    </row>
    <row r="5" spans="1:10" x14ac:dyDescent="0.3">
      <c r="A5" s="26" t="s">
        <v>23</v>
      </c>
      <c r="B5" s="33">
        <f>E18</f>
        <v>0</v>
      </c>
      <c r="C5" s="33">
        <f>E27</f>
        <v>0</v>
      </c>
      <c r="D5" s="33">
        <f>E36</f>
        <v>0</v>
      </c>
    </row>
    <row r="6" spans="1:10" x14ac:dyDescent="0.3">
      <c r="A6" s="26" t="s">
        <v>15</v>
      </c>
      <c r="B6" s="32"/>
      <c r="C6" s="32"/>
      <c r="D6" s="32"/>
    </row>
    <row r="7" spans="1:10" x14ac:dyDescent="0.3">
      <c r="A7" s="39" t="s">
        <v>25</v>
      </c>
      <c r="B7" s="41">
        <f>F18+G18+H18</f>
        <v>0</v>
      </c>
      <c r="C7" s="41">
        <f>F27+G27+H27</f>
        <v>0</v>
      </c>
      <c r="D7" s="41">
        <f>F36+G36+H36</f>
        <v>0</v>
      </c>
    </row>
    <row r="8" spans="1:10" x14ac:dyDescent="0.3">
      <c r="A8" s="23" t="s">
        <v>3</v>
      </c>
      <c r="B8" s="31">
        <f>I18</f>
        <v>0</v>
      </c>
      <c r="C8" s="31">
        <f>I27</f>
        <v>0</v>
      </c>
      <c r="D8" s="31">
        <f>I36</f>
        <v>0</v>
      </c>
    </row>
    <row r="9" spans="1:10" x14ac:dyDescent="0.3">
      <c r="A9" s="27" t="s">
        <v>19</v>
      </c>
      <c r="B9" s="33">
        <f>J18</f>
        <v>0</v>
      </c>
      <c r="C9" s="33">
        <f>J27</f>
        <v>0</v>
      </c>
      <c r="D9" s="33">
        <f>J36</f>
        <v>0</v>
      </c>
    </row>
    <row r="11" spans="1:10" x14ac:dyDescent="0.3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0" x14ac:dyDescent="0.3">
      <c r="A13" s="5"/>
      <c r="B13" s="15"/>
      <c r="C13" s="15"/>
      <c r="D13" s="15"/>
      <c r="E13" s="17">
        <f>SUM(B13:D13)</f>
        <v>0</v>
      </c>
      <c r="F13" s="15"/>
      <c r="G13" s="15"/>
      <c r="H13" s="15"/>
      <c r="I13" s="15"/>
      <c r="J13" s="15">
        <f>SUM(E13:I13)</f>
        <v>0</v>
      </c>
    </row>
    <row r="14" spans="1:10" x14ac:dyDescent="0.3">
      <c r="A14" s="5"/>
      <c r="B14" s="15"/>
      <c r="C14" s="15"/>
      <c r="D14" s="15"/>
      <c r="E14" s="17">
        <f t="shared" ref="E14:E18" si="0">SUM(B14:D14)</f>
        <v>0</v>
      </c>
      <c r="F14" s="15"/>
      <c r="G14" s="15"/>
      <c r="H14" s="15"/>
      <c r="I14" s="15"/>
      <c r="J14" s="15">
        <f t="shared" ref="J14:J17" si="1">SUM(E14:I14)</f>
        <v>0</v>
      </c>
    </row>
    <row r="15" spans="1:10" x14ac:dyDescent="0.3">
      <c r="A15" s="5"/>
      <c r="B15" s="15"/>
      <c r="C15" s="15"/>
      <c r="D15" s="15"/>
      <c r="E15" s="17">
        <f t="shared" si="0"/>
        <v>0</v>
      </c>
      <c r="F15" s="15"/>
      <c r="G15" s="15"/>
      <c r="H15" s="15"/>
      <c r="I15" s="15"/>
      <c r="J15" s="15">
        <f t="shared" si="1"/>
        <v>0</v>
      </c>
    </row>
    <row r="16" spans="1:10" x14ac:dyDescent="0.3">
      <c r="A16" s="5"/>
      <c r="B16" s="15"/>
      <c r="C16" s="15"/>
      <c r="D16" s="15"/>
      <c r="E16" s="17">
        <f t="shared" si="0"/>
        <v>0</v>
      </c>
      <c r="F16" s="15"/>
      <c r="G16" s="15"/>
      <c r="H16" s="15"/>
      <c r="I16" s="15"/>
      <c r="J16" s="15">
        <f t="shared" si="1"/>
        <v>0</v>
      </c>
    </row>
    <row r="17" spans="1:10" x14ac:dyDescent="0.3">
      <c r="A17" s="5"/>
      <c r="B17" s="15"/>
      <c r="C17" s="15"/>
      <c r="D17" s="15"/>
      <c r="E17" s="17">
        <f t="shared" si="0"/>
        <v>0</v>
      </c>
      <c r="F17" s="15"/>
      <c r="G17" s="15"/>
      <c r="H17" s="15"/>
      <c r="I17" s="15"/>
      <c r="J17" s="15">
        <f t="shared" si="1"/>
        <v>0</v>
      </c>
    </row>
    <row r="18" spans="1:10" x14ac:dyDescent="0.3">
      <c r="A18" s="4" t="s">
        <v>11</v>
      </c>
      <c r="B18" s="6">
        <f>SUM(B13:B17)</f>
        <v>0</v>
      </c>
      <c r="C18" s="6">
        <f>SUM(C13:C17)</f>
        <v>0</v>
      </c>
      <c r="D18" s="6">
        <f>SUM(D13:D17)</f>
        <v>0</v>
      </c>
      <c r="E18" s="17">
        <f t="shared" si="0"/>
        <v>0</v>
      </c>
      <c r="F18" s="6">
        <f t="shared" ref="F18:J18" si="2">SUM(F13:F17)</f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</row>
    <row r="20" spans="1:10" x14ac:dyDescent="0.3">
      <c r="A20" s="72" t="s">
        <v>5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 ht="56.25" x14ac:dyDescent="0.3">
      <c r="A21" s="9" t="s">
        <v>10</v>
      </c>
      <c r="B21" s="10" t="s">
        <v>20</v>
      </c>
      <c r="C21" s="10" t="s">
        <v>16</v>
      </c>
      <c r="D21" s="10" t="s">
        <v>26</v>
      </c>
      <c r="E21" s="10" t="s">
        <v>22</v>
      </c>
      <c r="F21" s="10" t="s">
        <v>0</v>
      </c>
      <c r="G21" s="10" t="s">
        <v>1</v>
      </c>
      <c r="H21" s="10" t="s">
        <v>2</v>
      </c>
      <c r="I21" s="10" t="s">
        <v>3</v>
      </c>
      <c r="J21" s="10" t="s">
        <v>19</v>
      </c>
    </row>
    <row r="22" spans="1:10" x14ac:dyDescent="0.3">
      <c r="A22" s="11"/>
      <c r="B22" s="16"/>
      <c r="C22" s="16"/>
      <c r="D22" s="16"/>
      <c r="E22" s="16">
        <f>SUM(B22:D22)</f>
        <v>0</v>
      </c>
      <c r="F22" s="16"/>
      <c r="G22" s="16"/>
      <c r="H22" s="16"/>
      <c r="I22" s="16"/>
      <c r="J22" s="16">
        <f>SUM(E22:I22)</f>
        <v>0</v>
      </c>
    </row>
    <row r="23" spans="1:10" x14ac:dyDescent="0.3">
      <c r="A23" s="11"/>
      <c r="B23" s="16"/>
      <c r="C23" s="16"/>
      <c r="D23" s="16"/>
      <c r="E23" s="16">
        <f>SUM(B23:D23)</f>
        <v>0</v>
      </c>
      <c r="F23" s="16"/>
      <c r="G23" s="16"/>
      <c r="H23" s="16"/>
      <c r="I23" s="16"/>
      <c r="J23" s="16">
        <f t="shared" ref="J23:J26" si="3">SUM(E23:I23)</f>
        <v>0</v>
      </c>
    </row>
    <row r="24" spans="1:10" x14ac:dyDescent="0.3">
      <c r="A24" s="11"/>
      <c r="B24" s="16"/>
      <c r="C24" s="16"/>
      <c r="D24" s="16"/>
      <c r="E24" s="16">
        <f>SUM(B24:D24)</f>
        <v>0</v>
      </c>
      <c r="F24" s="16"/>
      <c r="G24" s="16"/>
      <c r="H24" s="16"/>
      <c r="I24" s="16"/>
      <c r="J24" s="16">
        <f t="shared" si="3"/>
        <v>0</v>
      </c>
    </row>
    <row r="25" spans="1:10" x14ac:dyDescent="0.3">
      <c r="A25" s="11"/>
      <c r="B25" s="16"/>
      <c r="C25" s="16"/>
      <c r="D25" s="16"/>
      <c r="E25" s="16">
        <f>SUM(B25:D25)</f>
        <v>0</v>
      </c>
      <c r="F25" s="16"/>
      <c r="G25" s="16"/>
      <c r="H25" s="16"/>
      <c r="I25" s="16"/>
      <c r="J25" s="16">
        <f t="shared" si="3"/>
        <v>0</v>
      </c>
    </row>
    <row r="26" spans="1:10" x14ac:dyDescent="0.3">
      <c r="A26" s="11"/>
      <c r="B26" s="16"/>
      <c r="C26" s="16"/>
      <c r="D26" s="16"/>
      <c r="E26" s="16">
        <f>SUM(B26:D26)</f>
        <v>0</v>
      </c>
      <c r="F26" s="16"/>
      <c r="G26" s="16"/>
      <c r="H26" s="16"/>
      <c r="I26" s="16"/>
      <c r="J26" s="16">
        <f t="shared" si="3"/>
        <v>0</v>
      </c>
    </row>
    <row r="27" spans="1:10" x14ac:dyDescent="0.3">
      <c r="A27" s="12" t="s">
        <v>11</v>
      </c>
      <c r="B27" s="13">
        <f t="shared" ref="B27:E27" si="4">SUM(B22:B26)</f>
        <v>0</v>
      </c>
      <c r="C27" s="13">
        <f t="shared" si="4"/>
        <v>0</v>
      </c>
      <c r="D27" s="13">
        <f>SUM(D22:D26)</f>
        <v>0</v>
      </c>
      <c r="E27" s="13">
        <f t="shared" si="4"/>
        <v>0</v>
      </c>
      <c r="F27" s="13">
        <f t="shared" ref="F27" si="5">SUM(F22:F26)</f>
        <v>0</v>
      </c>
      <c r="G27" s="13">
        <f t="shared" ref="G27" si="6">SUM(G22:G26)</f>
        <v>0</v>
      </c>
      <c r="H27" s="13">
        <f t="shared" ref="H27" si="7">SUM(H22:H26)</f>
        <v>0</v>
      </c>
      <c r="I27" s="13">
        <f t="shared" ref="I27" si="8">SUM(I22:I26)</f>
        <v>0</v>
      </c>
      <c r="J27" s="13">
        <f t="shared" ref="J27" si="9">SUM(J22:J26)</f>
        <v>0</v>
      </c>
    </row>
    <row r="29" spans="1:10" x14ac:dyDescent="0.3">
      <c r="A29" s="71" t="s">
        <v>37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s="3" customFormat="1" ht="56.25" x14ac:dyDescent="0.2">
      <c r="A30" s="7" t="s">
        <v>10</v>
      </c>
      <c r="B30" s="8" t="s">
        <v>20</v>
      </c>
      <c r="C30" s="8" t="s">
        <v>16</v>
      </c>
      <c r="D30" s="8" t="s">
        <v>26</v>
      </c>
      <c r="E30" s="8" t="s">
        <v>22</v>
      </c>
      <c r="F30" s="61"/>
      <c r="G30" s="61"/>
      <c r="H30" s="8" t="s">
        <v>2</v>
      </c>
      <c r="I30" s="61"/>
      <c r="J30" s="8" t="s">
        <v>19</v>
      </c>
    </row>
    <row r="31" spans="1:10" s="3" customFormat="1" x14ac:dyDescent="0.3">
      <c r="A31" s="7"/>
      <c r="B31" s="66"/>
      <c r="C31" s="66"/>
      <c r="D31" s="66"/>
      <c r="E31" s="15">
        <f>SUM(B31:D31)</f>
        <v>0</v>
      </c>
      <c r="F31" s="67"/>
      <c r="G31" s="67"/>
      <c r="H31" s="66"/>
      <c r="I31" s="67"/>
      <c r="J31" s="15">
        <f t="shared" ref="J31:J34" si="10">SUM(E31:I31)</f>
        <v>0</v>
      </c>
    </row>
    <row r="32" spans="1:10" s="3" customFormat="1" x14ac:dyDescent="0.3">
      <c r="A32" s="7"/>
      <c r="B32" s="66"/>
      <c r="C32" s="66"/>
      <c r="D32" s="66"/>
      <c r="E32" s="15">
        <f t="shared" ref="E32:E34" si="11">SUM(B32:D32)</f>
        <v>0</v>
      </c>
      <c r="F32" s="67"/>
      <c r="G32" s="67"/>
      <c r="H32" s="66"/>
      <c r="I32" s="67"/>
      <c r="J32" s="15">
        <f t="shared" si="10"/>
        <v>0</v>
      </c>
    </row>
    <row r="33" spans="1:13" s="3" customFormat="1" x14ac:dyDescent="0.3">
      <c r="A33" s="7"/>
      <c r="B33" s="66"/>
      <c r="C33" s="66"/>
      <c r="D33" s="66"/>
      <c r="E33" s="15">
        <f t="shared" si="11"/>
        <v>0</v>
      </c>
      <c r="F33" s="67"/>
      <c r="G33" s="67"/>
      <c r="H33" s="66"/>
      <c r="I33" s="67"/>
      <c r="J33" s="15">
        <f t="shared" si="10"/>
        <v>0</v>
      </c>
    </row>
    <row r="34" spans="1:13" s="3" customFormat="1" x14ac:dyDescent="0.3">
      <c r="A34" s="7"/>
      <c r="B34" s="66"/>
      <c r="C34" s="66"/>
      <c r="D34" s="66"/>
      <c r="E34" s="15">
        <f t="shared" si="11"/>
        <v>0</v>
      </c>
      <c r="F34" s="67"/>
      <c r="G34" s="67"/>
      <c r="H34" s="66"/>
      <c r="I34" s="67"/>
      <c r="J34" s="15">
        <f t="shared" si="10"/>
        <v>0</v>
      </c>
    </row>
    <row r="35" spans="1:13" x14ac:dyDescent="0.3">
      <c r="A35" s="5"/>
      <c r="B35" s="15"/>
      <c r="C35" s="15"/>
      <c r="D35" s="15"/>
      <c r="E35" s="15">
        <f>SUM(B35:D35)</f>
        <v>0</v>
      </c>
      <c r="F35" s="62"/>
      <c r="G35" s="62"/>
      <c r="H35" s="15"/>
      <c r="I35" s="62"/>
      <c r="J35" s="15">
        <f>SUM(E35:I35)</f>
        <v>0</v>
      </c>
      <c r="L35" s="42"/>
      <c r="M35" s="43"/>
    </row>
    <row r="36" spans="1:13" x14ac:dyDescent="0.3">
      <c r="A36" s="4" t="s">
        <v>11</v>
      </c>
      <c r="B36" s="6">
        <f>SUM(B31:B35)</f>
        <v>0</v>
      </c>
      <c r="C36" s="6">
        <f t="shared" ref="C36:I36" si="12">SUM(C31:C35)</f>
        <v>0</v>
      </c>
      <c r="D36" s="6">
        <f t="shared" si="12"/>
        <v>0</v>
      </c>
      <c r="E36" s="6">
        <f t="shared" si="12"/>
        <v>0</v>
      </c>
      <c r="F36" s="63">
        <f t="shared" si="12"/>
        <v>0</v>
      </c>
      <c r="G36" s="63">
        <f t="shared" si="12"/>
        <v>0</v>
      </c>
      <c r="H36" s="6">
        <f>SUM(H31:H35)</f>
        <v>0</v>
      </c>
      <c r="I36" s="63">
        <f t="shared" si="12"/>
        <v>0</v>
      </c>
      <c r="J36" s="6">
        <f>SUM(J31:J35)</f>
        <v>0</v>
      </c>
      <c r="L36" s="42"/>
    </row>
  </sheetData>
  <mergeCells count="3">
    <mergeCell ref="A20:J20"/>
    <mergeCell ref="A11:J11"/>
    <mergeCell ref="A29:J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ColWidth="9" defaultRowHeight="18.75" x14ac:dyDescent="0.3"/>
  <cols>
    <col min="1" max="1" width="44.75" style="1" customWidth="1"/>
    <col min="2" max="10" width="14.375" style="1" customWidth="1"/>
    <col min="11" max="16384" width="9" style="1"/>
  </cols>
  <sheetData>
    <row r="1" spans="1:10" ht="48" x14ac:dyDescent="0.3">
      <c r="A1" s="2"/>
      <c r="B1" s="58" t="s">
        <v>7</v>
      </c>
      <c r="C1" s="59" t="s">
        <v>8</v>
      </c>
      <c r="D1" s="57" t="s">
        <v>36</v>
      </c>
    </row>
    <row r="2" spans="1:10" x14ac:dyDescent="0.3">
      <c r="A2" s="29" t="s">
        <v>18</v>
      </c>
      <c r="B2" s="33">
        <f>B18</f>
        <v>0</v>
      </c>
      <c r="C2" s="33">
        <f>B27</f>
        <v>0</v>
      </c>
      <c r="D2" s="33">
        <f>B36</f>
        <v>0</v>
      </c>
    </row>
    <row r="3" spans="1:10" x14ac:dyDescent="0.3">
      <c r="A3" s="34" t="s">
        <v>17</v>
      </c>
      <c r="B3" s="38">
        <f>C18</f>
        <v>0</v>
      </c>
      <c r="C3" s="38">
        <f>C27</f>
        <v>0</v>
      </c>
      <c r="D3" s="38">
        <f>C36</f>
        <v>0</v>
      </c>
    </row>
    <row r="4" spans="1:10" x14ac:dyDescent="0.3">
      <c r="A4" s="23" t="s">
        <v>26</v>
      </c>
      <c r="B4" s="31">
        <f>D18</f>
        <v>0</v>
      </c>
      <c r="C4" s="31">
        <f>D27</f>
        <v>0</v>
      </c>
      <c r="D4" s="31">
        <f>D36</f>
        <v>0</v>
      </c>
    </row>
    <row r="5" spans="1:10" x14ac:dyDescent="0.3">
      <c r="A5" s="26" t="s">
        <v>23</v>
      </c>
      <c r="B5" s="33">
        <f>E18</f>
        <v>0</v>
      </c>
      <c r="C5" s="33">
        <f>E27</f>
        <v>0</v>
      </c>
      <c r="D5" s="33">
        <f>E36</f>
        <v>0</v>
      </c>
    </row>
    <row r="6" spans="1:10" x14ac:dyDescent="0.3">
      <c r="A6" s="26" t="s">
        <v>15</v>
      </c>
      <c r="B6" s="32"/>
      <c r="C6" s="32"/>
      <c r="D6" s="32"/>
    </row>
    <row r="7" spans="1:10" x14ac:dyDescent="0.3">
      <c r="A7" s="39" t="s">
        <v>25</v>
      </c>
      <c r="B7" s="41">
        <f>F18+G18+H18</f>
        <v>0</v>
      </c>
      <c r="C7" s="41">
        <f>F27+G27+H27</f>
        <v>0</v>
      </c>
      <c r="D7" s="41">
        <f>F36+G36+H36</f>
        <v>0</v>
      </c>
    </row>
    <row r="8" spans="1:10" x14ac:dyDescent="0.3">
      <c r="A8" s="23" t="s">
        <v>3</v>
      </c>
      <c r="B8" s="31">
        <f>I18</f>
        <v>0</v>
      </c>
      <c r="C8" s="31">
        <f>I27</f>
        <v>0</v>
      </c>
      <c r="D8" s="31">
        <f>I36</f>
        <v>0</v>
      </c>
    </row>
    <row r="9" spans="1:10" x14ac:dyDescent="0.3">
      <c r="A9" s="27" t="s">
        <v>19</v>
      </c>
      <c r="B9" s="33">
        <f>J18</f>
        <v>0</v>
      </c>
      <c r="C9" s="33">
        <f>J27</f>
        <v>0</v>
      </c>
      <c r="D9" s="33">
        <f>J36</f>
        <v>0</v>
      </c>
    </row>
    <row r="11" spans="1:10" x14ac:dyDescent="0.3">
      <c r="A11" s="71" t="s">
        <v>7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0" x14ac:dyDescent="0.3">
      <c r="A13" s="5"/>
      <c r="B13" s="15"/>
      <c r="C13" s="15"/>
      <c r="D13" s="15"/>
      <c r="E13" s="17">
        <f>SUM(B13:D13)</f>
        <v>0</v>
      </c>
      <c r="F13" s="15"/>
      <c r="G13" s="15"/>
      <c r="H13" s="15"/>
      <c r="I13" s="15"/>
      <c r="J13" s="17">
        <f>SUM(E13:I13)</f>
        <v>0</v>
      </c>
    </row>
    <row r="14" spans="1:10" x14ac:dyDescent="0.3">
      <c r="A14" s="5"/>
      <c r="B14" s="5"/>
      <c r="C14" s="5"/>
      <c r="D14" s="5"/>
      <c r="E14" s="17">
        <f t="shared" ref="E14:E18" si="0">SUM(B14:D14)</f>
        <v>0</v>
      </c>
      <c r="F14" s="5"/>
      <c r="G14" s="5"/>
      <c r="H14" s="5"/>
      <c r="I14" s="5"/>
      <c r="J14" s="17">
        <f t="shared" ref="J14:J17" si="1">SUM(E14:I14)</f>
        <v>0</v>
      </c>
    </row>
    <row r="15" spans="1:10" x14ac:dyDescent="0.3">
      <c r="A15" s="5"/>
      <c r="B15" s="5"/>
      <c r="C15" s="5"/>
      <c r="D15" s="5"/>
      <c r="E15" s="17">
        <f t="shared" si="0"/>
        <v>0</v>
      </c>
      <c r="F15" s="5"/>
      <c r="G15" s="5"/>
      <c r="H15" s="5"/>
      <c r="I15" s="5"/>
      <c r="J15" s="17">
        <f t="shared" si="1"/>
        <v>0</v>
      </c>
    </row>
    <row r="16" spans="1:10" x14ac:dyDescent="0.3">
      <c r="A16" s="5"/>
      <c r="B16" s="5"/>
      <c r="C16" s="5"/>
      <c r="D16" s="5"/>
      <c r="E16" s="17">
        <f t="shared" si="0"/>
        <v>0</v>
      </c>
      <c r="F16" s="5"/>
      <c r="G16" s="5"/>
      <c r="H16" s="5"/>
      <c r="I16" s="5"/>
      <c r="J16" s="17">
        <f t="shared" si="1"/>
        <v>0</v>
      </c>
    </row>
    <row r="17" spans="1:10" x14ac:dyDescent="0.3">
      <c r="A17" s="5"/>
      <c r="B17" s="5"/>
      <c r="C17" s="5"/>
      <c r="D17" s="5"/>
      <c r="E17" s="17">
        <f t="shared" si="0"/>
        <v>0</v>
      </c>
      <c r="F17" s="5"/>
      <c r="G17" s="5"/>
      <c r="H17" s="5"/>
      <c r="I17" s="5"/>
      <c r="J17" s="17">
        <f t="shared" si="1"/>
        <v>0</v>
      </c>
    </row>
    <row r="18" spans="1:10" x14ac:dyDescent="0.3">
      <c r="A18" s="4" t="s">
        <v>11</v>
      </c>
      <c r="B18" s="6">
        <f>SUM(B13:B17)</f>
        <v>0</v>
      </c>
      <c r="C18" s="6">
        <f t="shared" ref="C18:J18" si="2">SUM(C13:C17)</f>
        <v>0</v>
      </c>
      <c r="D18" s="6">
        <f t="shared" si="2"/>
        <v>0</v>
      </c>
      <c r="E18" s="17">
        <f t="shared" si="0"/>
        <v>0</v>
      </c>
      <c r="F18" s="6">
        <f t="shared" si="2"/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</row>
    <row r="20" spans="1:10" x14ac:dyDescent="0.3">
      <c r="A20" s="72" t="s">
        <v>8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 ht="56.25" x14ac:dyDescent="0.3">
      <c r="A21" s="9" t="s">
        <v>10</v>
      </c>
      <c r="B21" s="10" t="s">
        <v>20</v>
      </c>
      <c r="C21" s="10" t="s">
        <v>16</v>
      </c>
      <c r="D21" s="10" t="s">
        <v>26</v>
      </c>
      <c r="E21" s="10" t="s">
        <v>22</v>
      </c>
      <c r="F21" s="10" t="s">
        <v>0</v>
      </c>
      <c r="G21" s="10" t="s">
        <v>1</v>
      </c>
      <c r="H21" s="10" t="s">
        <v>2</v>
      </c>
      <c r="I21" s="10" t="s">
        <v>3</v>
      </c>
      <c r="J21" s="10" t="s">
        <v>19</v>
      </c>
    </row>
    <row r="22" spans="1:10" x14ac:dyDescent="0.3">
      <c r="A22" s="11"/>
      <c r="B22" s="16"/>
      <c r="C22" s="16"/>
      <c r="D22" s="16"/>
      <c r="E22" s="16">
        <f>SUM(B22:D22)</f>
        <v>0</v>
      </c>
      <c r="F22" s="16"/>
      <c r="G22" s="16"/>
      <c r="H22" s="16"/>
      <c r="I22" s="16"/>
      <c r="J22" s="16">
        <f>SUM(E22:I22)</f>
        <v>0</v>
      </c>
    </row>
    <row r="23" spans="1:10" x14ac:dyDescent="0.3">
      <c r="A23" s="11"/>
      <c r="B23" s="16"/>
      <c r="C23" s="16"/>
      <c r="D23" s="16"/>
      <c r="E23" s="16">
        <f t="shared" ref="E23:E27" si="3">SUM(B23:D23)</f>
        <v>0</v>
      </c>
      <c r="F23" s="16"/>
      <c r="G23" s="16"/>
      <c r="H23" s="16"/>
      <c r="I23" s="16"/>
      <c r="J23" s="16">
        <f t="shared" ref="J23:J27" si="4">SUM(E23:I23)</f>
        <v>0</v>
      </c>
    </row>
    <row r="24" spans="1:10" x14ac:dyDescent="0.3">
      <c r="A24" s="11"/>
      <c r="B24" s="16"/>
      <c r="C24" s="16"/>
      <c r="D24" s="16"/>
      <c r="E24" s="16">
        <f t="shared" si="3"/>
        <v>0</v>
      </c>
      <c r="F24" s="16"/>
      <c r="G24" s="16"/>
      <c r="H24" s="16"/>
      <c r="I24" s="16"/>
      <c r="J24" s="16">
        <f t="shared" si="4"/>
        <v>0</v>
      </c>
    </row>
    <row r="25" spans="1:10" x14ac:dyDescent="0.3">
      <c r="A25" s="11"/>
      <c r="B25" s="16"/>
      <c r="C25" s="16"/>
      <c r="D25" s="16"/>
      <c r="E25" s="16">
        <f t="shared" si="3"/>
        <v>0</v>
      </c>
      <c r="F25" s="16"/>
      <c r="G25" s="16"/>
      <c r="H25" s="16"/>
      <c r="I25" s="16"/>
      <c r="J25" s="16">
        <f t="shared" si="4"/>
        <v>0</v>
      </c>
    </row>
    <row r="26" spans="1:10" x14ac:dyDescent="0.3">
      <c r="A26" s="11"/>
      <c r="B26" s="16"/>
      <c r="C26" s="16"/>
      <c r="D26" s="16"/>
      <c r="E26" s="16">
        <f t="shared" si="3"/>
        <v>0</v>
      </c>
      <c r="F26" s="16"/>
      <c r="G26" s="16"/>
      <c r="H26" s="16"/>
      <c r="I26" s="16"/>
      <c r="J26" s="16">
        <f t="shared" si="4"/>
        <v>0</v>
      </c>
    </row>
    <row r="27" spans="1:10" x14ac:dyDescent="0.3">
      <c r="A27" s="12" t="s">
        <v>11</v>
      </c>
      <c r="B27" s="13">
        <f>SUM(B22:B26)</f>
        <v>0</v>
      </c>
      <c r="C27" s="13">
        <f t="shared" ref="C27:I27" si="5">SUM(C22:C26)</f>
        <v>0</v>
      </c>
      <c r="D27" s="13">
        <f t="shared" si="5"/>
        <v>0</v>
      </c>
      <c r="E27" s="16">
        <f t="shared" si="3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  <c r="I27" s="13">
        <f t="shared" si="5"/>
        <v>0</v>
      </c>
      <c r="J27" s="16">
        <f t="shared" si="4"/>
        <v>0</v>
      </c>
    </row>
    <row r="29" spans="1:10" x14ac:dyDescent="0.3">
      <c r="A29" s="71" t="s">
        <v>37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s="3" customFormat="1" ht="56.25" x14ac:dyDescent="0.2">
      <c r="A30" s="7" t="s">
        <v>10</v>
      </c>
      <c r="B30" s="8" t="s">
        <v>20</v>
      </c>
      <c r="C30" s="8" t="s">
        <v>16</v>
      </c>
      <c r="D30" s="8" t="s">
        <v>26</v>
      </c>
      <c r="E30" s="8" t="s">
        <v>22</v>
      </c>
      <c r="F30" s="61"/>
      <c r="G30" s="61"/>
      <c r="H30" s="8" t="s">
        <v>2</v>
      </c>
      <c r="I30" s="61"/>
      <c r="J30" s="8" t="s">
        <v>19</v>
      </c>
    </row>
    <row r="31" spans="1:10" s="3" customFormat="1" x14ac:dyDescent="0.3">
      <c r="A31" s="7"/>
      <c r="B31" s="8"/>
      <c r="C31" s="8"/>
      <c r="D31" s="8"/>
      <c r="E31" s="15">
        <f>SUM(B31:D31)</f>
        <v>0</v>
      </c>
      <c r="F31" s="61"/>
      <c r="G31" s="61"/>
      <c r="H31" s="8"/>
      <c r="I31" s="61"/>
      <c r="J31" s="15">
        <f t="shared" ref="J31:J34" si="6">SUM(E31:I31)</f>
        <v>0</v>
      </c>
    </row>
    <row r="32" spans="1:10" s="3" customFormat="1" x14ac:dyDescent="0.3">
      <c r="A32" s="7"/>
      <c r="B32" s="8"/>
      <c r="C32" s="8"/>
      <c r="D32" s="8"/>
      <c r="E32" s="15">
        <f t="shared" ref="E32:E34" si="7">SUM(B32:D32)</f>
        <v>0</v>
      </c>
      <c r="F32" s="61"/>
      <c r="G32" s="61"/>
      <c r="H32" s="8"/>
      <c r="I32" s="61"/>
      <c r="J32" s="15">
        <f t="shared" si="6"/>
        <v>0</v>
      </c>
    </row>
    <row r="33" spans="1:13" s="3" customFormat="1" x14ac:dyDescent="0.3">
      <c r="A33" s="7"/>
      <c r="B33" s="8"/>
      <c r="C33" s="8"/>
      <c r="D33" s="8"/>
      <c r="E33" s="15">
        <f t="shared" si="7"/>
        <v>0</v>
      </c>
      <c r="F33" s="61"/>
      <c r="G33" s="61"/>
      <c r="H33" s="8"/>
      <c r="I33" s="61"/>
      <c r="J33" s="15">
        <f t="shared" si="6"/>
        <v>0</v>
      </c>
    </row>
    <row r="34" spans="1:13" s="3" customFormat="1" x14ac:dyDescent="0.3">
      <c r="A34" s="7"/>
      <c r="B34" s="8"/>
      <c r="C34" s="8"/>
      <c r="D34" s="8"/>
      <c r="E34" s="15">
        <f t="shared" si="7"/>
        <v>0</v>
      </c>
      <c r="F34" s="61"/>
      <c r="G34" s="61"/>
      <c r="H34" s="8"/>
      <c r="I34" s="61"/>
      <c r="J34" s="15">
        <f t="shared" si="6"/>
        <v>0</v>
      </c>
    </row>
    <row r="35" spans="1:13" x14ac:dyDescent="0.3">
      <c r="A35" s="5"/>
      <c r="B35" s="15"/>
      <c r="C35" s="15"/>
      <c r="D35" s="15"/>
      <c r="E35" s="15">
        <f>SUM(B35:D35)</f>
        <v>0</v>
      </c>
      <c r="F35" s="62"/>
      <c r="G35" s="62"/>
      <c r="H35" s="15"/>
      <c r="I35" s="62"/>
      <c r="J35" s="15">
        <f>SUM(E35:I35)</f>
        <v>0</v>
      </c>
      <c r="L35" s="42"/>
      <c r="M35" s="43"/>
    </row>
    <row r="36" spans="1:13" x14ac:dyDescent="0.3">
      <c r="A36" s="4" t="s">
        <v>11</v>
      </c>
      <c r="B36" s="6">
        <f>SUM(B31:B35)</f>
        <v>0</v>
      </c>
      <c r="C36" s="6">
        <f t="shared" ref="C36:I36" si="8">SUM(C31:C35)</f>
        <v>0</v>
      </c>
      <c r="D36" s="6">
        <f t="shared" si="8"/>
        <v>0</v>
      </c>
      <c r="E36" s="6">
        <f t="shared" si="8"/>
        <v>0</v>
      </c>
      <c r="F36" s="63">
        <f t="shared" si="8"/>
        <v>0</v>
      </c>
      <c r="G36" s="63">
        <f t="shared" si="8"/>
        <v>0</v>
      </c>
      <c r="H36" s="6">
        <f>SUM(H31:H35)</f>
        <v>0</v>
      </c>
      <c r="I36" s="63">
        <f t="shared" si="8"/>
        <v>0</v>
      </c>
      <c r="J36" s="6">
        <f>SUM(J31:J35)</f>
        <v>0</v>
      </c>
      <c r="L36" s="42"/>
    </row>
  </sheetData>
  <mergeCells count="3">
    <mergeCell ref="A11:J11"/>
    <mergeCell ref="A20:J20"/>
    <mergeCell ref="A29:J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ColWidth="9" defaultRowHeight="18.75" x14ac:dyDescent="0.3"/>
  <cols>
    <col min="1" max="1" width="44.25" style="1" customWidth="1"/>
    <col min="2" max="10" width="14.375" style="1" customWidth="1"/>
    <col min="11" max="16384" width="9" style="1"/>
  </cols>
  <sheetData>
    <row r="1" spans="1:10" ht="48" x14ac:dyDescent="0.3">
      <c r="A1" s="2"/>
      <c r="B1" s="58" t="s">
        <v>7</v>
      </c>
      <c r="C1" s="59" t="s">
        <v>8</v>
      </c>
      <c r="D1" s="57" t="s">
        <v>36</v>
      </c>
    </row>
    <row r="2" spans="1:10" x14ac:dyDescent="0.3">
      <c r="A2" s="26" t="s">
        <v>18</v>
      </c>
      <c r="B2" s="33">
        <f>B18</f>
        <v>0</v>
      </c>
      <c r="C2" s="33">
        <f>B27</f>
        <v>0</v>
      </c>
      <c r="D2" s="33">
        <f>B36</f>
        <v>0</v>
      </c>
    </row>
    <row r="3" spans="1:10" x14ac:dyDescent="0.3">
      <c r="A3" s="34" t="s">
        <v>17</v>
      </c>
      <c r="B3" s="38">
        <f>C18</f>
        <v>0</v>
      </c>
      <c r="C3" s="38">
        <f>C27</f>
        <v>0</v>
      </c>
      <c r="D3" s="38">
        <f>C36</f>
        <v>0</v>
      </c>
    </row>
    <row r="4" spans="1:10" x14ac:dyDescent="0.3">
      <c r="A4" s="23" t="s">
        <v>26</v>
      </c>
      <c r="B4" s="31">
        <f>D18</f>
        <v>0</v>
      </c>
      <c r="C4" s="31">
        <f>D27</f>
        <v>0</v>
      </c>
      <c r="D4" s="31">
        <f>D36</f>
        <v>0</v>
      </c>
    </row>
    <row r="5" spans="1:10" x14ac:dyDescent="0.3">
      <c r="A5" s="26" t="s">
        <v>23</v>
      </c>
      <c r="B5" s="33">
        <f>E18</f>
        <v>0</v>
      </c>
      <c r="C5" s="33">
        <f>E27</f>
        <v>0</v>
      </c>
      <c r="D5" s="33">
        <f>E36</f>
        <v>0</v>
      </c>
    </row>
    <row r="6" spans="1:10" x14ac:dyDescent="0.3">
      <c r="A6" s="26" t="s">
        <v>15</v>
      </c>
      <c r="B6" s="32"/>
      <c r="C6" s="32"/>
      <c r="D6" s="32"/>
    </row>
    <row r="7" spans="1:10" x14ac:dyDescent="0.3">
      <c r="A7" s="39" t="s">
        <v>25</v>
      </c>
      <c r="B7" s="41">
        <f>F18+G18+H18</f>
        <v>0</v>
      </c>
      <c r="C7" s="41">
        <f>F27+G27+H27</f>
        <v>0</v>
      </c>
      <c r="D7" s="41">
        <f>F36+G36+H36</f>
        <v>0</v>
      </c>
    </row>
    <row r="8" spans="1:10" x14ac:dyDescent="0.3">
      <c r="A8" s="23" t="s">
        <v>3</v>
      </c>
      <c r="B8" s="31">
        <f>I18</f>
        <v>0</v>
      </c>
      <c r="C8" s="31">
        <f>I27</f>
        <v>0</v>
      </c>
      <c r="D8" s="31">
        <f>I36</f>
        <v>0</v>
      </c>
    </row>
    <row r="9" spans="1:10" x14ac:dyDescent="0.3">
      <c r="A9" s="27" t="s">
        <v>19</v>
      </c>
      <c r="B9" s="33">
        <f>J18</f>
        <v>0</v>
      </c>
      <c r="C9" s="33">
        <f>J27</f>
        <v>0</v>
      </c>
      <c r="D9" s="33">
        <f>J36</f>
        <v>0</v>
      </c>
    </row>
    <row r="11" spans="1:10" x14ac:dyDescent="0.3">
      <c r="A11" s="71" t="s">
        <v>7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0" x14ac:dyDescent="0.3">
      <c r="A13" s="5"/>
      <c r="B13" s="15"/>
      <c r="C13" s="15"/>
      <c r="D13" s="15"/>
      <c r="E13" s="17">
        <f>SUM(B13:D13)</f>
        <v>0</v>
      </c>
      <c r="F13" s="15"/>
      <c r="G13" s="15"/>
      <c r="H13" s="15"/>
      <c r="I13" s="15"/>
      <c r="J13" s="17">
        <f>SUM(E13:I13)</f>
        <v>0</v>
      </c>
    </row>
    <row r="14" spans="1:10" x14ac:dyDescent="0.3">
      <c r="A14" s="5"/>
      <c r="B14" s="15"/>
      <c r="C14" s="15"/>
      <c r="D14" s="15"/>
      <c r="E14" s="17">
        <f t="shared" ref="E14:E18" si="0">SUM(B14:D14)</f>
        <v>0</v>
      </c>
      <c r="F14" s="15"/>
      <c r="G14" s="15"/>
      <c r="H14" s="15"/>
      <c r="I14" s="15"/>
      <c r="J14" s="17">
        <f t="shared" ref="J14:J17" si="1">SUM(E14:I14)</f>
        <v>0</v>
      </c>
    </row>
    <row r="15" spans="1:10" x14ac:dyDescent="0.3">
      <c r="A15" s="5"/>
      <c r="B15" s="15"/>
      <c r="C15" s="15"/>
      <c r="D15" s="15"/>
      <c r="E15" s="17">
        <f t="shared" si="0"/>
        <v>0</v>
      </c>
      <c r="F15" s="15"/>
      <c r="G15" s="15"/>
      <c r="H15" s="15"/>
      <c r="I15" s="15"/>
      <c r="J15" s="17">
        <f t="shared" si="1"/>
        <v>0</v>
      </c>
    </row>
    <row r="16" spans="1:10" x14ac:dyDescent="0.3">
      <c r="A16" s="5"/>
      <c r="B16" s="15"/>
      <c r="C16" s="15"/>
      <c r="D16" s="15"/>
      <c r="E16" s="17">
        <f t="shared" si="0"/>
        <v>0</v>
      </c>
      <c r="F16" s="15"/>
      <c r="G16" s="15"/>
      <c r="H16" s="15"/>
      <c r="I16" s="15"/>
      <c r="J16" s="17">
        <f t="shared" si="1"/>
        <v>0</v>
      </c>
    </row>
    <row r="17" spans="1:10" x14ac:dyDescent="0.3">
      <c r="A17" s="5"/>
      <c r="B17" s="15"/>
      <c r="C17" s="15"/>
      <c r="D17" s="15"/>
      <c r="E17" s="17">
        <f t="shared" si="0"/>
        <v>0</v>
      </c>
      <c r="F17" s="15"/>
      <c r="G17" s="15"/>
      <c r="H17" s="15"/>
      <c r="I17" s="15"/>
      <c r="J17" s="17">
        <f t="shared" si="1"/>
        <v>0</v>
      </c>
    </row>
    <row r="18" spans="1:10" x14ac:dyDescent="0.3">
      <c r="A18" s="4" t="s">
        <v>11</v>
      </c>
      <c r="B18" s="6">
        <f>SUM(B13:B17)</f>
        <v>0</v>
      </c>
      <c r="C18" s="6">
        <f>SUM(C13:C17)</f>
        <v>0</v>
      </c>
      <c r="D18" s="6">
        <f>SUM(D13:D17)</f>
        <v>0</v>
      </c>
      <c r="E18" s="17">
        <f t="shared" si="0"/>
        <v>0</v>
      </c>
      <c r="F18" s="6">
        <f t="shared" ref="F18:J18" si="2">SUM(F13:F17)</f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</row>
    <row r="20" spans="1:10" x14ac:dyDescent="0.3">
      <c r="A20" s="72" t="s">
        <v>8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0" ht="56.25" x14ac:dyDescent="0.3">
      <c r="A21" s="9" t="s">
        <v>10</v>
      </c>
      <c r="B21" s="10" t="s">
        <v>20</v>
      </c>
      <c r="C21" s="10" t="s">
        <v>16</v>
      </c>
      <c r="D21" s="10" t="s">
        <v>26</v>
      </c>
      <c r="E21" s="10" t="s">
        <v>22</v>
      </c>
      <c r="F21" s="10" t="s">
        <v>0</v>
      </c>
      <c r="G21" s="10" t="s">
        <v>1</v>
      </c>
      <c r="H21" s="10" t="s">
        <v>2</v>
      </c>
      <c r="I21" s="10" t="s">
        <v>3</v>
      </c>
      <c r="J21" s="10" t="s">
        <v>19</v>
      </c>
    </row>
    <row r="22" spans="1:10" x14ac:dyDescent="0.3">
      <c r="A22" s="11"/>
      <c r="B22" s="16"/>
      <c r="C22" s="16"/>
      <c r="D22" s="16"/>
      <c r="E22" s="16">
        <f>SUM(B22:D22)</f>
        <v>0</v>
      </c>
      <c r="F22" s="16"/>
      <c r="G22" s="16"/>
      <c r="H22" s="16"/>
      <c r="I22" s="16"/>
      <c r="J22" s="16">
        <f>SUM(E22:I22)</f>
        <v>0</v>
      </c>
    </row>
    <row r="23" spans="1:10" x14ac:dyDescent="0.3">
      <c r="A23" s="11"/>
      <c r="B23" s="16"/>
      <c r="C23" s="16"/>
      <c r="D23" s="16"/>
      <c r="E23" s="16">
        <f t="shared" ref="E23:E27" si="3">SUM(B23:D23)</f>
        <v>0</v>
      </c>
      <c r="F23" s="16"/>
      <c r="G23" s="16"/>
      <c r="H23" s="16"/>
      <c r="I23" s="16"/>
      <c r="J23" s="16">
        <f t="shared" ref="J23:J26" si="4">SUM(E23:I23)</f>
        <v>0</v>
      </c>
    </row>
    <row r="24" spans="1:10" x14ac:dyDescent="0.3">
      <c r="A24" s="11"/>
      <c r="B24" s="16"/>
      <c r="C24" s="16"/>
      <c r="D24" s="16"/>
      <c r="E24" s="16">
        <f t="shared" si="3"/>
        <v>0</v>
      </c>
      <c r="F24" s="16"/>
      <c r="G24" s="16"/>
      <c r="H24" s="16"/>
      <c r="I24" s="16"/>
      <c r="J24" s="16">
        <f t="shared" si="4"/>
        <v>0</v>
      </c>
    </row>
    <row r="25" spans="1:10" x14ac:dyDescent="0.3">
      <c r="A25" s="11"/>
      <c r="B25" s="16"/>
      <c r="C25" s="16"/>
      <c r="D25" s="16"/>
      <c r="E25" s="16">
        <f t="shared" si="3"/>
        <v>0</v>
      </c>
      <c r="F25" s="16"/>
      <c r="G25" s="16"/>
      <c r="H25" s="16"/>
      <c r="I25" s="16"/>
      <c r="J25" s="16">
        <f t="shared" si="4"/>
        <v>0</v>
      </c>
    </row>
    <row r="26" spans="1:10" x14ac:dyDescent="0.3">
      <c r="A26" s="11"/>
      <c r="B26" s="16"/>
      <c r="C26" s="16"/>
      <c r="D26" s="16"/>
      <c r="E26" s="16">
        <f t="shared" si="3"/>
        <v>0</v>
      </c>
      <c r="F26" s="16"/>
      <c r="G26" s="16"/>
      <c r="H26" s="16"/>
      <c r="I26" s="16"/>
      <c r="J26" s="16">
        <f t="shared" si="4"/>
        <v>0</v>
      </c>
    </row>
    <row r="27" spans="1:10" x14ac:dyDescent="0.3">
      <c r="A27" s="12" t="s">
        <v>11</v>
      </c>
      <c r="B27" s="13">
        <f>SUM(B22:B26)</f>
        <v>0</v>
      </c>
      <c r="C27" s="13">
        <f>SUM(C22:C26)</f>
        <v>0</v>
      </c>
      <c r="D27" s="13">
        <f t="shared" ref="D27" si="5">SUM(D22:D26)</f>
        <v>0</v>
      </c>
      <c r="E27" s="16">
        <f t="shared" si="3"/>
        <v>0</v>
      </c>
      <c r="F27" s="13">
        <f t="shared" ref="F27:J27" si="6">SUM(F22:F26)</f>
        <v>0</v>
      </c>
      <c r="G27" s="13">
        <f t="shared" si="6"/>
        <v>0</v>
      </c>
      <c r="H27" s="13">
        <f t="shared" si="6"/>
        <v>0</v>
      </c>
      <c r="I27" s="13">
        <f t="shared" si="6"/>
        <v>0</v>
      </c>
      <c r="J27" s="13">
        <f t="shared" si="6"/>
        <v>0</v>
      </c>
    </row>
    <row r="29" spans="1:10" x14ac:dyDescent="0.3">
      <c r="A29" s="71" t="s">
        <v>37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s="3" customFormat="1" ht="56.25" x14ac:dyDescent="0.2">
      <c r="A30" s="7" t="s">
        <v>10</v>
      </c>
      <c r="B30" s="8" t="s">
        <v>20</v>
      </c>
      <c r="C30" s="8" t="s">
        <v>16</v>
      </c>
      <c r="D30" s="8" t="s">
        <v>26</v>
      </c>
      <c r="E30" s="8" t="s">
        <v>22</v>
      </c>
      <c r="F30" s="61"/>
      <c r="G30" s="61"/>
      <c r="H30" s="8" t="s">
        <v>2</v>
      </c>
      <c r="I30" s="61"/>
      <c r="J30" s="8" t="s">
        <v>19</v>
      </c>
    </row>
    <row r="31" spans="1:10" s="3" customFormat="1" x14ac:dyDescent="0.3">
      <c r="A31" s="7"/>
      <c r="B31" s="8"/>
      <c r="C31" s="8"/>
      <c r="D31" s="8"/>
      <c r="E31" s="15">
        <f>SUM(B31:D31)</f>
        <v>0</v>
      </c>
      <c r="F31" s="61"/>
      <c r="G31" s="61"/>
      <c r="H31" s="8"/>
      <c r="I31" s="61"/>
      <c r="J31" s="15">
        <f t="shared" ref="J31:J34" si="7">SUM(E31:I31)</f>
        <v>0</v>
      </c>
    </row>
    <row r="32" spans="1:10" s="3" customFormat="1" x14ac:dyDescent="0.3">
      <c r="A32" s="7"/>
      <c r="B32" s="8"/>
      <c r="C32" s="8"/>
      <c r="D32" s="8"/>
      <c r="E32" s="15">
        <f t="shared" ref="E32:E34" si="8">SUM(B32:D32)</f>
        <v>0</v>
      </c>
      <c r="F32" s="61"/>
      <c r="G32" s="61"/>
      <c r="H32" s="8"/>
      <c r="I32" s="61"/>
      <c r="J32" s="15">
        <f t="shared" si="7"/>
        <v>0</v>
      </c>
    </row>
    <row r="33" spans="1:13" s="3" customFormat="1" x14ac:dyDescent="0.3">
      <c r="A33" s="7"/>
      <c r="B33" s="8"/>
      <c r="C33" s="8"/>
      <c r="D33" s="8"/>
      <c r="E33" s="15">
        <f t="shared" si="8"/>
        <v>0</v>
      </c>
      <c r="F33" s="61"/>
      <c r="G33" s="61"/>
      <c r="H33" s="8"/>
      <c r="I33" s="61"/>
      <c r="J33" s="15">
        <f t="shared" si="7"/>
        <v>0</v>
      </c>
    </row>
    <row r="34" spans="1:13" s="3" customFormat="1" x14ac:dyDescent="0.3">
      <c r="A34" s="7"/>
      <c r="B34" s="8"/>
      <c r="C34" s="8"/>
      <c r="D34" s="8"/>
      <c r="E34" s="15">
        <f t="shared" si="8"/>
        <v>0</v>
      </c>
      <c r="F34" s="61"/>
      <c r="G34" s="61"/>
      <c r="H34" s="8"/>
      <c r="I34" s="61"/>
      <c r="J34" s="15">
        <f t="shared" si="7"/>
        <v>0</v>
      </c>
    </row>
    <row r="35" spans="1:13" x14ac:dyDescent="0.3">
      <c r="A35" s="5"/>
      <c r="B35" s="15"/>
      <c r="C35" s="15"/>
      <c r="D35" s="15"/>
      <c r="E35" s="15">
        <f>SUM(B35:D35)</f>
        <v>0</v>
      </c>
      <c r="F35" s="62"/>
      <c r="G35" s="62"/>
      <c r="H35" s="15"/>
      <c r="I35" s="62"/>
      <c r="J35" s="15">
        <f>SUM(E35:I35)</f>
        <v>0</v>
      </c>
      <c r="L35" s="42"/>
      <c r="M35" s="43"/>
    </row>
    <row r="36" spans="1:13" x14ac:dyDescent="0.3">
      <c r="A36" s="4" t="s">
        <v>11</v>
      </c>
      <c r="B36" s="6">
        <f>SUM(B31:B35)</f>
        <v>0</v>
      </c>
      <c r="C36" s="6">
        <f t="shared" ref="C36:I36" si="9">SUM(C31:C35)</f>
        <v>0</v>
      </c>
      <c r="D36" s="6">
        <f t="shared" si="9"/>
        <v>0</v>
      </c>
      <c r="E36" s="6">
        <f t="shared" si="9"/>
        <v>0</v>
      </c>
      <c r="F36" s="63">
        <f t="shared" si="9"/>
        <v>0</v>
      </c>
      <c r="G36" s="63">
        <f t="shared" si="9"/>
        <v>0</v>
      </c>
      <c r="H36" s="6">
        <f>SUM(H31:H35)</f>
        <v>0</v>
      </c>
      <c r="I36" s="63">
        <f t="shared" si="9"/>
        <v>0</v>
      </c>
      <c r="J36" s="6">
        <f>SUM(J31:J35)</f>
        <v>0</v>
      </c>
      <c r="L36" s="42"/>
    </row>
  </sheetData>
  <mergeCells count="3">
    <mergeCell ref="A11:J11"/>
    <mergeCell ref="A20:J20"/>
    <mergeCell ref="A29:J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B1" workbookViewId="0">
      <selection activeCell="J13" sqref="J13"/>
    </sheetView>
  </sheetViews>
  <sheetFormatPr defaultColWidth="9" defaultRowHeight="18.75" x14ac:dyDescent="0.3"/>
  <cols>
    <col min="1" max="1" width="44.125" style="1" customWidth="1"/>
    <col min="2" max="10" width="14.375" style="1" customWidth="1"/>
    <col min="11" max="16384" width="9" style="1"/>
  </cols>
  <sheetData>
    <row r="1" spans="1:10" ht="48" x14ac:dyDescent="0.3">
      <c r="A1" s="2"/>
      <c r="B1" s="58" t="s">
        <v>9</v>
      </c>
      <c r="C1" s="57" t="s">
        <v>36</v>
      </c>
    </row>
    <row r="2" spans="1:10" x14ac:dyDescent="0.3">
      <c r="A2" s="26" t="s">
        <v>18</v>
      </c>
      <c r="B2" s="33">
        <f>B18</f>
        <v>0</v>
      </c>
      <c r="C2" s="33">
        <f>B27</f>
        <v>0</v>
      </c>
    </row>
    <row r="3" spans="1:10" x14ac:dyDescent="0.3">
      <c r="A3" s="34" t="s">
        <v>17</v>
      </c>
      <c r="B3" s="38">
        <f>C18</f>
        <v>0</v>
      </c>
      <c r="C3" s="38">
        <f>C27</f>
        <v>0</v>
      </c>
    </row>
    <row r="4" spans="1:10" x14ac:dyDescent="0.3">
      <c r="A4" s="23" t="s">
        <v>26</v>
      </c>
      <c r="B4" s="31">
        <f>D18</f>
        <v>0</v>
      </c>
      <c r="C4" s="31">
        <f>D27</f>
        <v>0</v>
      </c>
    </row>
    <row r="5" spans="1:10" x14ac:dyDescent="0.3">
      <c r="A5" s="26" t="s">
        <v>23</v>
      </c>
      <c r="B5" s="33">
        <f>E18</f>
        <v>0</v>
      </c>
      <c r="C5" s="33">
        <f>E27</f>
        <v>0</v>
      </c>
    </row>
    <row r="6" spans="1:10" x14ac:dyDescent="0.3">
      <c r="A6" s="26" t="s">
        <v>15</v>
      </c>
      <c r="B6" s="32"/>
      <c r="C6" s="32"/>
    </row>
    <row r="7" spans="1:10" x14ac:dyDescent="0.3">
      <c r="A7" s="39" t="s">
        <v>25</v>
      </c>
      <c r="B7" s="41">
        <f>F18+G18+H18</f>
        <v>0</v>
      </c>
      <c r="C7" s="41">
        <f>F27+G27+H27</f>
        <v>0</v>
      </c>
    </row>
    <row r="8" spans="1:10" x14ac:dyDescent="0.3">
      <c r="A8" s="23" t="s">
        <v>3</v>
      </c>
      <c r="B8" s="31">
        <f>I18</f>
        <v>0</v>
      </c>
      <c r="C8" s="31">
        <f>I27</f>
        <v>0</v>
      </c>
    </row>
    <row r="9" spans="1:10" x14ac:dyDescent="0.3">
      <c r="A9" s="27" t="s">
        <v>19</v>
      </c>
      <c r="B9" s="33">
        <f>J18</f>
        <v>0</v>
      </c>
      <c r="C9" s="33">
        <f>J27</f>
        <v>0</v>
      </c>
    </row>
    <row r="11" spans="1:10" x14ac:dyDescent="0.3">
      <c r="A11" s="71" t="s">
        <v>9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0" x14ac:dyDescent="0.3">
      <c r="A13" s="5"/>
      <c r="B13" s="15"/>
      <c r="C13" s="15"/>
      <c r="D13" s="15"/>
      <c r="E13" s="17">
        <f>SUM(B13:D13)</f>
        <v>0</v>
      </c>
      <c r="F13" s="15"/>
      <c r="G13" s="15"/>
      <c r="H13" s="15"/>
      <c r="I13" s="15"/>
      <c r="J13" s="15">
        <f>SUM(E13:I13)</f>
        <v>0</v>
      </c>
    </row>
    <row r="14" spans="1:10" x14ac:dyDescent="0.3">
      <c r="A14" s="5"/>
      <c r="B14" s="15"/>
      <c r="C14" s="15"/>
      <c r="D14" s="15"/>
      <c r="E14" s="17">
        <f t="shared" ref="E14:E18" si="0">SUM(B14:D14)</f>
        <v>0</v>
      </c>
      <c r="F14" s="15"/>
      <c r="G14" s="15"/>
      <c r="H14" s="15"/>
      <c r="I14" s="15"/>
      <c r="J14" s="15">
        <f t="shared" ref="J14:J17" si="1">SUM(E14:I14)</f>
        <v>0</v>
      </c>
    </row>
    <row r="15" spans="1:10" x14ac:dyDescent="0.3">
      <c r="A15" s="5"/>
      <c r="B15" s="15"/>
      <c r="C15" s="15"/>
      <c r="D15" s="15"/>
      <c r="E15" s="17">
        <f t="shared" si="0"/>
        <v>0</v>
      </c>
      <c r="F15" s="15"/>
      <c r="G15" s="15"/>
      <c r="H15" s="15"/>
      <c r="I15" s="15"/>
      <c r="J15" s="15">
        <f t="shared" si="1"/>
        <v>0</v>
      </c>
    </row>
    <row r="16" spans="1:10" x14ac:dyDescent="0.3">
      <c r="A16" s="5"/>
      <c r="B16" s="15"/>
      <c r="C16" s="15"/>
      <c r="D16" s="15"/>
      <c r="E16" s="17">
        <f t="shared" si="0"/>
        <v>0</v>
      </c>
      <c r="F16" s="15"/>
      <c r="G16" s="15"/>
      <c r="H16" s="15"/>
      <c r="I16" s="15"/>
      <c r="J16" s="15">
        <f t="shared" si="1"/>
        <v>0</v>
      </c>
    </row>
    <row r="17" spans="1:13" x14ac:dyDescent="0.3">
      <c r="A17" s="5"/>
      <c r="B17" s="15"/>
      <c r="C17" s="15"/>
      <c r="D17" s="15"/>
      <c r="E17" s="17">
        <f t="shared" si="0"/>
        <v>0</v>
      </c>
      <c r="F17" s="15"/>
      <c r="G17" s="15"/>
      <c r="H17" s="15"/>
      <c r="I17" s="15"/>
      <c r="J17" s="15">
        <f t="shared" si="1"/>
        <v>0</v>
      </c>
    </row>
    <row r="18" spans="1:13" x14ac:dyDescent="0.3">
      <c r="A18" s="4" t="s">
        <v>11</v>
      </c>
      <c r="B18" s="6">
        <f>SUM(B13:B17)</f>
        <v>0</v>
      </c>
      <c r="C18" s="6">
        <f>SUM(C13:C17)</f>
        <v>0</v>
      </c>
      <c r="D18" s="6">
        <f t="shared" ref="D18:J18" si="2">SUM(D13:D17)</f>
        <v>0</v>
      </c>
      <c r="E18" s="17">
        <f t="shared" si="0"/>
        <v>0</v>
      </c>
      <c r="F18" s="6">
        <f t="shared" si="2"/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</row>
    <row r="20" spans="1:13" x14ac:dyDescent="0.3">
      <c r="A20" s="71" t="s">
        <v>37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3" s="3" customFormat="1" ht="56.25" x14ac:dyDescent="0.2">
      <c r="A21" s="7" t="s">
        <v>10</v>
      </c>
      <c r="B21" s="8" t="s">
        <v>20</v>
      </c>
      <c r="C21" s="8" t="s">
        <v>16</v>
      </c>
      <c r="D21" s="8" t="s">
        <v>26</v>
      </c>
      <c r="E21" s="8" t="s">
        <v>22</v>
      </c>
      <c r="F21" s="61"/>
      <c r="G21" s="61"/>
      <c r="H21" s="8" t="s">
        <v>2</v>
      </c>
      <c r="I21" s="61"/>
      <c r="J21" s="8" t="s">
        <v>19</v>
      </c>
    </row>
    <row r="22" spans="1:13" s="3" customFormat="1" x14ac:dyDescent="0.3">
      <c r="A22" s="7"/>
      <c r="B22" s="66"/>
      <c r="C22" s="66"/>
      <c r="D22" s="66"/>
      <c r="E22" s="15">
        <f>SUM(B22:D22)</f>
        <v>0</v>
      </c>
      <c r="F22" s="67"/>
      <c r="G22" s="67"/>
      <c r="H22" s="66"/>
      <c r="I22" s="67"/>
      <c r="J22" s="15">
        <f t="shared" ref="J22:J25" si="3">SUM(E22:I22)</f>
        <v>0</v>
      </c>
    </row>
    <row r="23" spans="1:13" s="3" customFormat="1" x14ac:dyDescent="0.3">
      <c r="A23" s="7"/>
      <c r="B23" s="66"/>
      <c r="C23" s="66"/>
      <c r="D23" s="66"/>
      <c r="E23" s="15">
        <f t="shared" ref="E23:E25" si="4">SUM(B23:D23)</f>
        <v>0</v>
      </c>
      <c r="F23" s="67"/>
      <c r="G23" s="67"/>
      <c r="H23" s="66"/>
      <c r="I23" s="67"/>
      <c r="J23" s="15">
        <f t="shared" si="3"/>
        <v>0</v>
      </c>
    </row>
    <row r="24" spans="1:13" s="3" customFormat="1" x14ac:dyDescent="0.3">
      <c r="A24" s="7"/>
      <c r="B24" s="66"/>
      <c r="C24" s="66"/>
      <c r="D24" s="66"/>
      <c r="E24" s="15">
        <f t="shared" si="4"/>
        <v>0</v>
      </c>
      <c r="F24" s="67"/>
      <c r="G24" s="67"/>
      <c r="H24" s="66"/>
      <c r="I24" s="67"/>
      <c r="J24" s="15">
        <f t="shared" si="3"/>
        <v>0</v>
      </c>
    </row>
    <row r="25" spans="1:13" s="3" customFormat="1" x14ac:dyDescent="0.3">
      <c r="A25" s="7"/>
      <c r="B25" s="66"/>
      <c r="C25" s="66"/>
      <c r="D25" s="66"/>
      <c r="E25" s="15">
        <f t="shared" si="4"/>
        <v>0</v>
      </c>
      <c r="F25" s="67"/>
      <c r="G25" s="67"/>
      <c r="H25" s="66"/>
      <c r="I25" s="67"/>
      <c r="J25" s="15">
        <f t="shared" si="3"/>
        <v>0</v>
      </c>
    </row>
    <row r="26" spans="1:13" x14ac:dyDescent="0.3">
      <c r="A26" s="5"/>
      <c r="B26" s="15"/>
      <c r="C26" s="15"/>
      <c r="D26" s="15"/>
      <c r="E26" s="15">
        <f>SUM(B26:D26)</f>
        <v>0</v>
      </c>
      <c r="F26" s="62"/>
      <c r="G26" s="62"/>
      <c r="H26" s="15"/>
      <c r="I26" s="62"/>
      <c r="J26" s="15">
        <f>SUM(E26:I26)</f>
        <v>0</v>
      </c>
      <c r="L26" s="42"/>
      <c r="M26" s="43"/>
    </row>
    <row r="27" spans="1:13" x14ac:dyDescent="0.3">
      <c r="A27" s="4" t="s">
        <v>11</v>
      </c>
      <c r="B27" s="6">
        <f>SUM(B22:B26)</f>
        <v>0</v>
      </c>
      <c r="C27" s="6">
        <f t="shared" ref="C27:I27" si="5">SUM(C22:C26)</f>
        <v>0</v>
      </c>
      <c r="D27" s="6">
        <f t="shared" si="5"/>
        <v>0</v>
      </c>
      <c r="E27" s="6">
        <f t="shared" si="5"/>
        <v>0</v>
      </c>
      <c r="F27" s="63">
        <f t="shared" si="5"/>
        <v>0</v>
      </c>
      <c r="G27" s="63">
        <f t="shared" si="5"/>
        <v>0</v>
      </c>
      <c r="H27" s="6">
        <f>SUM(H22:H26)</f>
        <v>0</v>
      </c>
      <c r="I27" s="63">
        <f t="shared" si="5"/>
        <v>0</v>
      </c>
      <c r="J27" s="6">
        <f>SUM(J22:J26)</f>
        <v>0</v>
      </c>
      <c r="L27" s="42"/>
    </row>
  </sheetData>
  <mergeCells count="2">
    <mergeCell ref="A11:J11"/>
    <mergeCell ref="A20:J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B7" workbookViewId="0">
      <selection activeCell="M17" sqref="M17"/>
    </sheetView>
  </sheetViews>
  <sheetFormatPr defaultColWidth="9" defaultRowHeight="18.75" x14ac:dyDescent="0.3"/>
  <cols>
    <col min="1" max="1" width="44.5" style="1" customWidth="1"/>
    <col min="2" max="10" width="14.375" style="1" customWidth="1"/>
    <col min="11" max="11" width="9" style="1"/>
    <col min="12" max="12" width="10.875" style="1" bestFit="1" customWidth="1"/>
    <col min="13" max="16384" width="9" style="1"/>
  </cols>
  <sheetData>
    <row r="1" spans="1:12" ht="48" x14ac:dyDescent="0.3">
      <c r="A1" s="2"/>
      <c r="B1" s="64" t="s">
        <v>9</v>
      </c>
      <c r="C1" s="57" t="s">
        <v>36</v>
      </c>
    </row>
    <row r="2" spans="1:12" x14ac:dyDescent="0.3">
      <c r="A2" s="26" t="s">
        <v>18</v>
      </c>
      <c r="B2" s="33">
        <f>B36</f>
        <v>2109949.31</v>
      </c>
      <c r="C2" s="33">
        <f>B64</f>
        <v>0</v>
      </c>
    </row>
    <row r="3" spans="1:12" x14ac:dyDescent="0.3">
      <c r="A3" s="34" t="s">
        <v>17</v>
      </c>
      <c r="B3" s="38">
        <f>C36</f>
        <v>-1864655.49</v>
      </c>
      <c r="C3" s="38">
        <f>C64</f>
        <v>0</v>
      </c>
    </row>
    <row r="4" spans="1:12" x14ac:dyDescent="0.3">
      <c r="A4" s="23" t="s">
        <v>26</v>
      </c>
      <c r="B4" s="31">
        <f>D36</f>
        <v>0</v>
      </c>
      <c r="C4" s="31">
        <f>D64</f>
        <v>0</v>
      </c>
    </row>
    <row r="5" spans="1:12" x14ac:dyDescent="0.3">
      <c r="A5" s="26" t="s">
        <v>23</v>
      </c>
      <c r="B5" s="33">
        <f>E36</f>
        <v>245293.82000000007</v>
      </c>
      <c r="C5" s="33">
        <f>E64</f>
        <v>0</v>
      </c>
    </row>
    <row r="6" spans="1:12" x14ac:dyDescent="0.3">
      <c r="A6" s="26" t="s">
        <v>15</v>
      </c>
      <c r="B6" s="32"/>
      <c r="C6" s="32"/>
    </row>
    <row r="7" spans="1:12" x14ac:dyDescent="0.3">
      <c r="A7" s="39" t="s">
        <v>25</v>
      </c>
      <c r="B7" s="41">
        <f>F36+G36+H36</f>
        <v>1945536.88</v>
      </c>
      <c r="C7" s="41">
        <f>F64+G64+H64</f>
        <v>0</v>
      </c>
    </row>
    <row r="8" spans="1:12" x14ac:dyDescent="0.3">
      <c r="A8" s="23" t="s">
        <v>3</v>
      </c>
      <c r="B8" s="31">
        <f>I36</f>
        <v>-42607.43</v>
      </c>
      <c r="C8" s="31">
        <f>I64</f>
        <v>0</v>
      </c>
    </row>
    <row r="9" spans="1:12" x14ac:dyDescent="0.3">
      <c r="A9" s="27" t="s">
        <v>19</v>
      </c>
      <c r="B9" s="33">
        <f>J36</f>
        <v>2148223.27</v>
      </c>
      <c r="C9" s="33">
        <f>J64</f>
        <v>0</v>
      </c>
    </row>
    <row r="11" spans="1:12" x14ac:dyDescent="0.3">
      <c r="A11" s="71" t="s">
        <v>9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2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2" x14ac:dyDescent="0.3">
      <c r="A13" s="5" t="s">
        <v>40</v>
      </c>
      <c r="B13" s="15">
        <v>2109949.31</v>
      </c>
      <c r="C13" s="15">
        <v>-1864655.49</v>
      </c>
      <c r="D13" s="15"/>
      <c r="E13" s="17">
        <f>SUM(B13:D13)</f>
        <v>245293.82000000007</v>
      </c>
      <c r="F13" s="15"/>
      <c r="G13" s="15"/>
      <c r="H13" s="15">
        <v>1945536.88</v>
      </c>
      <c r="I13" s="15">
        <v>-42607.43</v>
      </c>
      <c r="J13" s="15">
        <f t="shared" ref="J13:J35" si="0">SUM(E13:I13)</f>
        <v>2148223.27</v>
      </c>
      <c r="L13" s="42"/>
    </row>
    <row r="14" spans="1:12" x14ac:dyDescent="0.3">
      <c r="A14" s="5"/>
      <c r="B14" s="15"/>
      <c r="C14" s="15"/>
      <c r="D14" s="15"/>
      <c r="E14" s="17">
        <f t="shared" ref="E14:E36" si="1">SUM(B14:D14)</f>
        <v>0</v>
      </c>
      <c r="F14" s="15"/>
      <c r="G14" s="15"/>
      <c r="H14" s="15"/>
      <c r="I14" s="15"/>
      <c r="J14" s="15">
        <f t="shared" si="0"/>
        <v>0</v>
      </c>
      <c r="L14" s="43"/>
    </row>
    <row r="15" spans="1:12" x14ac:dyDescent="0.3">
      <c r="A15" s="5"/>
      <c r="B15" s="15"/>
      <c r="C15" s="15"/>
      <c r="D15" s="15"/>
      <c r="E15" s="17">
        <f t="shared" si="1"/>
        <v>0</v>
      </c>
      <c r="F15" s="15"/>
      <c r="G15" s="15"/>
      <c r="H15" s="15"/>
      <c r="I15" s="15"/>
      <c r="J15" s="15">
        <f t="shared" si="0"/>
        <v>0</v>
      </c>
    </row>
    <row r="16" spans="1:12" x14ac:dyDescent="0.3">
      <c r="A16" s="5"/>
      <c r="B16" s="15"/>
      <c r="C16" s="15"/>
      <c r="D16" s="15"/>
      <c r="E16" s="17">
        <f t="shared" si="1"/>
        <v>0</v>
      </c>
      <c r="F16" s="15"/>
      <c r="G16" s="15"/>
      <c r="H16" s="15"/>
      <c r="I16" s="15"/>
      <c r="J16" s="15">
        <f t="shared" si="0"/>
        <v>0</v>
      </c>
    </row>
    <row r="17" spans="1:10" x14ac:dyDescent="0.3">
      <c r="A17" s="5"/>
      <c r="B17" s="15"/>
      <c r="C17" s="15"/>
      <c r="D17" s="15"/>
      <c r="E17" s="17">
        <f t="shared" si="1"/>
        <v>0</v>
      </c>
      <c r="F17" s="15"/>
      <c r="G17" s="15"/>
      <c r="H17" s="15"/>
      <c r="I17" s="15"/>
      <c r="J17" s="15">
        <f t="shared" si="0"/>
        <v>0</v>
      </c>
    </row>
    <row r="18" spans="1:10" x14ac:dyDescent="0.3">
      <c r="A18" s="5"/>
      <c r="B18" s="15"/>
      <c r="C18" s="15"/>
      <c r="D18" s="15"/>
      <c r="E18" s="17">
        <f t="shared" si="1"/>
        <v>0</v>
      </c>
      <c r="F18" s="15"/>
      <c r="G18" s="15"/>
      <c r="H18" s="15"/>
      <c r="I18" s="15"/>
      <c r="J18" s="15">
        <f t="shared" si="0"/>
        <v>0</v>
      </c>
    </row>
    <row r="19" spans="1:10" x14ac:dyDescent="0.3">
      <c r="A19" s="5"/>
      <c r="B19" s="15"/>
      <c r="C19" s="15"/>
      <c r="D19" s="15"/>
      <c r="E19" s="17">
        <f t="shared" si="1"/>
        <v>0</v>
      </c>
      <c r="F19" s="15"/>
      <c r="G19" s="15"/>
      <c r="H19" s="15"/>
      <c r="I19" s="15"/>
      <c r="J19" s="15">
        <f t="shared" si="0"/>
        <v>0</v>
      </c>
    </row>
    <row r="20" spans="1:10" x14ac:dyDescent="0.3">
      <c r="A20" s="5"/>
      <c r="B20" s="15"/>
      <c r="C20" s="15"/>
      <c r="D20" s="15"/>
      <c r="E20" s="17">
        <f t="shared" si="1"/>
        <v>0</v>
      </c>
      <c r="F20" s="15"/>
      <c r="G20" s="15"/>
      <c r="H20" s="15"/>
      <c r="I20" s="15"/>
      <c r="J20" s="15">
        <f t="shared" si="0"/>
        <v>0</v>
      </c>
    </row>
    <row r="21" spans="1:10" x14ac:dyDescent="0.3">
      <c r="A21" s="5"/>
      <c r="B21" s="15"/>
      <c r="C21" s="15"/>
      <c r="D21" s="15"/>
      <c r="E21" s="17">
        <f t="shared" si="1"/>
        <v>0</v>
      </c>
      <c r="F21" s="15"/>
      <c r="G21" s="15"/>
      <c r="H21" s="15"/>
      <c r="I21" s="15"/>
      <c r="J21" s="15">
        <f t="shared" si="0"/>
        <v>0</v>
      </c>
    </row>
    <row r="22" spans="1:10" x14ac:dyDescent="0.3">
      <c r="A22" s="5"/>
      <c r="B22" s="15"/>
      <c r="C22" s="15"/>
      <c r="D22" s="15"/>
      <c r="E22" s="17">
        <f t="shared" si="1"/>
        <v>0</v>
      </c>
      <c r="F22" s="15"/>
      <c r="G22" s="15"/>
      <c r="H22" s="15"/>
      <c r="I22" s="15"/>
      <c r="J22" s="15">
        <f t="shared" si="0"/>
        <v>0</v>
      </c>
    </row>
    <row r="23" spans="1:10" x14ac:dyDescent="0.3">
      <c r="A23" s="5"/>
      <c r="B23" s="15"/>
      <c r="C23" s="15"/>
      <c r="D23" s="15"/>
      <c r="E23" s="17">
        <f t="shared" si="1"/>
        <v>0</v>
      </c>
      <c r="F23" s="15"/>
      <c r="G23" s="15"/>
      <c r="H23" s="15"/>
      <c r="I23" s="15"/>
      <c r="J23" s="15">
        <f t="shared" si="0"/>
        <v>0</v>
      </c>
    </row>
    <row r="24" spans="1:10" x14ac:dyDescent="0.3">
      <c r="A24" s="5"/>
      <c r="B24" s="15"/>
      <c r="C24" s="15"/>
      <c r="D24" s="15"/>
      <c r="E24" s="17">
        <f t="shared" si="1"/>
        <v>0</v>
      </c>
      <c r="F24" s="15"/>
      <c r="G24" s="15"/>
      <c r="H24" s="15"/>
      <c r="I24" s="15"/>
      <c r="J24" s="15">
        <f t="shared" si="0"/>
        <v>0</v>
      </c>
    </row>
    <row r="25" spans="1:10" x14ac:dyDescent="0.3">
      <c r="A25" s="5"/>
      <c r="B25" s="15"/>
      <c r="C25" s="15"/>
      <c r="D25" s="15"/>
      <c r="E25" s="17">
        <f t="shared" si="1"/>
        <v>0</v>
      </c>
      <c r="F25" s="15"/>
      <c r="G25" s="15"/>
      <c r="H25" s="15"/>
      <c r="I25" s="15"/>
      <c r="J25" s="15">
        <f t="shared" si="0"/>
        <v>0</v>
      </c>
    </row>
    <row r="26" spans="1:10" x14ac:dyDescent="0.3">
      <c r="A26" s="5"/>
      <c r="B26" s="15"/>
      <c r="C26" s="15"/>
      <c r="D26" s="15"/>
      <c r="E26" s="17">
        <f t="shared" si="1"/>
        <v>0</v>
      </c>
      <c r="F26" s="15"/>
      <c r="G26" s="15"/>
      <c r="H26" s="15"/>
      <c r="I26" s="15"/>
      <c r="J26" s="15">
        <f t="shared" si="0"/>
        <v>0</v>
      </c>
    </row>
    <row r="27" spans="1:10" x14ac:dyDescent="0.3">
      <c r="A27" s="5"/>
      <c r="B27" s="15"/>
      <c r="C27" s="15"/>
      <c r="D27" s="15"/>
      <c r="E27" s="17">
        <f t="shared" si="1"/>
        <v>0</v>
      </c>
      <c r="F27" s="15"/>
      <c r="G27" s="15"/>
      <c r="H27" s="15"/>
      <c r="I27" s="15"/>
      <c r="J27" s="15">
        <f t="shared" si="0"/>
        <v>0</v>
      </c>
    </row>
    <row r="28" spans="1:10" x14ac:dyDescent="0.3">
      <c r="A28" s="5"/>
      <c r="B28" s="15"/>
      <c r="C28" s="15"/>
      <c r="D28" s="15"/>
      <c r="E28" s="17">
        <f t="shared" si="1"/>
        <v>0</v>
      </c>
      <c r="F28" s="15"/>
      <c r="G28" s="15"/>
      <c r="H28" s="15"/>
      <c r="I28" s="15"/>
      <c r="J28" s="15">
        <f t="shared" si="0"/>
        <v>0</v>
      </c>
    </row>
    <row r="29" spans="1:10" x14ac:dyDescent="0.3">
      <c r="A29" s="5"/>
      <c r="B29" s="15"/>
      <c r="C29" s="15"/>
      <c r="D29" s="15"/>
      <c r="E29" s="17">
        <f t="shared" si="1"/>
        <v>0</v>
      </c>
      <c r="F29" s="15"/>
      <c r="G29" s="15"/>
      <c r="H29" s="15"/>
      <c r="I29" s="15"/>
      <c r="J29" s="15">
        <f t="shared" si="0"/>
        <v>0</v>
      </c>
    </row>
    <row r="30" spans="1:10" x14ac:dyDescent="0.3">
      <c r="A30" s="5"/>
      <c r="B30" s="15"/>
      <c r="C30" s="15"/>
      <c r="D30" s="15"/>
      <c r="E30" s="17">
        <f t="shared" si="1"/>
        <v>0</v>
      </c>
      <c r="F30" s="15"/>
      <c r="G30" s="15"/>
      <c r="H30" s="15"/>
      <c r="I30" s="15"/>
      <c r="J30" s="15">
        <f t="shared" si="0"/>
        <v>0</v>
      </c>
    </row>
    <row r="31" spans="1:10" x14ac:dyDescent="0.3">
      <c r="A31" s="5"/>
      <c r="B31" s="15"/>
      <c r="C31" s="15"/>
      <c r="D31" s="15"/>
      <c r="E31" s="17">
        <f t="shared" si="1"/>
        <v>0</v>
      </c>
      <c r="F31" s="15"/>
      <c r="G31" s="15"/>
      <c r="H31" s="15"/>
      <c r="I31" s="15"/>
      <c r="J31" s="15">
        <f t="shared" si="0"/>
        <v>0</v>
      </c>
    </row>
    <row r="32" spans="1:10" x14ac:dyDescent="0.3">
      <c r="A32" s="5"/>
      <c r="B32" s="15"/>
      <c r="C32" s="15"/>
      <c r="D32" s="15"/>
      <c r="E32" s="17">
        <f t="shared" si="1"/>
        <v>0</v>
      </c>
      <c r="F32" s="15"/>
      <c r="G32" s="15"/>
      <c r="H32" s="15"/>
      <c r="I32" s="15"/>
      <c r="J32" s="15">
        <f t="shared" si="0"/>
        <v>0</v>
      </c>
    </row>
    <row r="33" spans="1:10" x14ac:dyDescent="0.3">
      <c r="A33" s="5"/>
      <c r="B33" s="15"/>
      <c r="C33" s="15"/>
      <c r="D33" s="15"/>
      <c r="E33" s="17">
        <f t="shared" si="1"/>
        <v>0</v>
      </c>
      <c r="F33" s="15"/>
      <c r="G33" s="15"/>
      <c r="H33" s="15"/>
      <c r="I33" s="15"/>
      <c r="J33" s="15">
        <f t="shared" si="0"/>
        <v>0</v>
      </c>
    </row>
    <row r="34" spans="1:10" x14ac:dyDescent="0.3">
      <c r="A34" s="5"/>
      <c r="B34" s="15"/>
      <c r="C34" s="15"/>
      <c r="D34" s="15"/>
      <c r="E34" s="17">
        <f t="shared" si="1"/>
        <v>0</v>
      </c>
      <c r="F34" s="15"/>
      <c r="G34" s="15"/>
      <c r="H34" s="15"/>
      <c r="I34" s="15"/>
      <c r="J34" s="15">
        <f t="shared" si="0"/>
        <v>0</v>
      </c>
    </row>
    <row r="35" spans="1:10" x14ac:dyDescent="0.3">
      <c r="A35" s="5"/>
      <c r="B35" s="15"/>
      <c r="C35" s="15"/>
      <c r="D35" s="15"/>
      <c r="E35" s="17">
        <f t="shared" si="1"/>
        <v>0</v>
      </c>
      <c r="F35" s="15"/>
      <c r="G35" s="15"/>
      <c r="H35" s="15"/>
      <c r="I35" s="15"/>
      <c r="J35" s="15">
        <f t="shared" si="0"/>
        <v>0</v>
      </c>
    </row>
    <row r="36" spans="1:10" x14ac:dyDescent="0.3">
      <c r="A36" s="4" t="s">
        <v>11</v>
      </c>
      <c r="B36" s="6">
        <f>SUM(B13:B35)</f>
        <v>2109949.31</v>
      </c>
      <c r="C36" s="6">
        <f>SUM(C13:C35)</f>
        <v>-1864655.49</v>
      </c>
      <c r="D36" s="6">
        <f t="shared" ref="D36:J36" si="2">SUM(D13:D35)</f>
        <v>0</v>
      </c>
      <c r="E36" s="17">
        <f t="shared" si="1"/>
        <v>245293.82000000007</v>
      </c>
      <c r="F36" s="6">
        <f t="shared" si="2"/>
        <v>0</v>
      </c>
      <c r="G36" s="6">
        <f t="shared" si="2"/>
        <v>0</v>
      </c>
      <c r="H36" s="6">
        <f t="shared" si="2"/>
        <v>1945536.88</v>
      </c>
      <c r="I36" s="6">
        <f t="shared" si="2"/>
        <v>-42607.43</v>
      </c>
      <c r="J36" s="6">
        <f t="shared" si="2"/>
        <v>2148223.27</v>
      </c>
    </row>
    <row r="38" spans="1:10" x14ac:dyDescent="0.3">
      <c r="A38" s="71" t="s">
        <v>37</v>
      </c>
      <c r="B38" s="71"/>
      <c r="C38" s="71"/>
      <c r="D38" s="71"/>
      <c r="E38" s="71"/>
      <c r="F38" s="71"/>
      <c r="G38" s="71"/>
      <c r="H38" s="71"/>
      <c r="I38" s="71"/>
      <c r="J38" s="71"/>
    </row>
    <row r="39" spans="1:10" s="3" customFormat="1" ht="56.25" x14ac:dyDescent="0.2">
      <c r="A39" s="7" t="s">
        <v>10</v>
      </c>
      <c r="B39" s="8" t="s">
        <v>20</v>
      </c>
      <c r="C39" s="8" t="s">
        <v>16</v>
      </c>
      <c r="D39" s="8" t="s">
        <v>26</v>
      </c>
      <c r="E39" s="8" t="s">
        <v>22</v>
      </c>
      <c r="F39" s="61"/>
      <c r="G39" s="61"/>
      <c r="H39" s="8" t="s">
        <v>2</v>
      </c>
      <c r="I39" s="61"/>
      <c r="J39" s="8" t="s">
        <v>19</v>
      </c>
    </row>
    <row r="40" spans="1:10" s="3" customFormat="1" x14ac:dyDescent="0.3">
      <c r="A40" s="7"/>
      <c r="B40" s="66"/>
      <c r="C40" s="66"/>
      <c r="D40" s="66"/>
      <c r="E40" s="15">
        <f>SUM(B40:D40)</f>
        <v>0</v>
      </c>
      <c r="F40" s="67"/>
      <c r="G40" s="67"/>
      <c r="H40" s="66"/>
      <c r="I40" s="67"/>
      <c r="J40" s="15">
        <f t="shared" ref="J40:J62" si="3">SUM(E40:I40)</f>
        <v>0</v>
      </c>
    </row>
    <row r="41" spans="1:10" s="3" customFormat="1" x14ac:dyDescent="0.3">
      <c r="A41" s="7"/>
      <c r="B41" s="66"/>
      <c r="C41" s="66"/>
      <c r="D41" s="66"/>
      <c r="E41" s="15">
        <f t="shared" ref="E41:E50" si="4">SUM(B41:D41)</f>
        <v>0</v>
      </c>
      <c r="F41" s="67"/>
      <c r="G41" s="67"/>
      <c r="H41" s="66"/>
      <c r="I41" s="67"/>
      <c r="J41" s="15">
        <f t="shared" ref="J41:J50" si="5">SUM(E41:I41)</f>
        <v>0</v>
      </c>
    </row>
    <row r="42" spans="1:10" s="3" customFormat="1" x14ac:dyDescent="0.3">
      <c r="A42" s="7"/>
      <c r="B42" s="66"/>
      <c r="C42" s="66"/>
      <c r="D42" s="66"/>
      <c r="E42" s="15">
        <f t="shared" ref="E42:E45" si="6">SUM(B42:D42)</f>
        <v>0</v>
      </c>
      <c r="F42" s="67"/>
      <c r="G42" s="67"/>
      <c r="H42" s="66"/>
      <c r="I42" s="67"/>
      <c r="J42" s="15">
        <f t="shared" ref="J42:J45" si="7">SUM(E42:I42)</f>
        <v>0</v>
      </c>
    </row>
    <row r="43" spans="1:10" s="3" customFormat="1" x14ac:dyDescent="0.3">
      <c r="A43" s="7"/>
      <c r="B43" s="66"/>
      <c r="C43" s="66"/>
      <c r="D43" s="66"/>
      <c r="E43" s="15">
        <f t="shared" si="6"/>
        <v>0</v>
      </c>
      <c r="F43" s="67"/>
      <c r="G43" s="67"/>
      <c r="H43" s="66"/>
      <c r="I43" s="67"/>
      <c r="J43" s="15">
        <f t="shared" si="7"/>
        <v>0</v>
      </c>
    </row>
    <row r="44" spans="1:10" s="3" customFormat="1" x14ac:dyDescent="0.3">
      <c r="A44" s="7"/>
      <c r="B44" s="66"/>
      <c r="C44" s="66"/>
      <c r="D44" s="66"/>
      <c r="E44" s="15">
        <f t="shared" si="6"/>
        <v>0</v>
      </c>
      <c r="F44" s="67"/>
      <c r="G44" s="67"/>
      <c r="H44" s="66"/>
      <c r="I44" s="67"/>
      <c r="J44" s="15">
        <f t="shared" si="7"/>
        <v>0</v>
      </c>
    </row>
    <row r="45" spans="1:10" s="3" customFormat="1" x14ac:dyDescent="0.3">
      <c r="A45" s="7"/>
      <c r="B45" s="66"/>
      <c r="C45" s="66"/>
      <c r="D45" s="66"/>
      <c r="E45" s="15">
        <f t="shared" si="6"/>
        <v>0</v>
      </c>
      <c r="F45" s="67"/>
      <c r="G45" s="67"/>
      <c r="H45" s="66"/>
      <c r="I45" s="67"/>
      <c r="J45" s="15">
        <f t="shared" si="7"/>
        <v>0</v>
      </c>
    </row>
    <row r="46" spans="1:10" s="3" customFormat="1" x14ac:dyDescent="0.3">
      <c r="A46" s="7"/>
      <c r="B46" s="66"/>
      <c r="C46" s="66"/>
      <c r="D46" s="66"/>
      <c r="E46" s="15">
        <f t="shared" si="4"/>
        <v>0</v>
      </c>
      <c r="F46" s="67"/>
      <c r="G46" s="67"/>
      <c r="H46" s="66"/>
      <c r="I46" s="67"/>
      <c r="J46" s="15">
        <f t="shared" si="5"/>
        <v>0</v>
      </c>
    </row>
    <row r="47" spans="1:10" s="3" customFormat="1" x14ac:dyDescent="0.3">
      <c r="A47" s="7"/>
      <c r="B47" s="66"/>
      <c r="C47" s="66"/>
      <c r="D47" s="66"/>
      <c r="E47" s="15">
        <f t="shared" si="4"/>
        <v>0</v>
      </c>
      <c r="F47" s="67"/>
      <c r="G47" s="67"/>
      <c r="H47" s="66"/>
      <c r="I47" s="67"/>
      <c r="J47" s="15">
        <f t="shared" si="5"/>
        <v>0</v>
      </c>
    </row>
    <row r="48" spans="1:10" s="3" customFormat="1" x14ac:dyDescent="0.3">
      <c r="A48" s="7"/>
      <c r="B48" s="66"/>
      <c r="C48" s="66"/>
      <c r="D48" s="66"/>
      <c r="E48" s="15">
        <f t="shared" si="4"/>
        <v>0</v>
      </c>
      <c r="F48" s="67"/>
      <c r="G48" s="67"/>
      <c r="H48" s="66"/>
      <c r="I48" s="67"/>
      <c r="J48" s="15">
        <f t="shared" si="5"/>
        <v>0</v>
      </c>
    </row>
    <row r="49" spans="1:13" s="3" customFormat="1" x14ac:dyDescent="0.3">
      <c r="A49" s="7"/>
      <c r="B49" s="66"/>
      <c r="C49" s="66"/>
      <c r="D49" s="66"/>
      <c r="E49" s="15">
        <f t="shared" si="4"/>
        <v>0</v>
      </c>
      <c r="F49" s="67"/>
      <c r="G49" s="67"/>
      <c r="H49" s="66"/>
      <c r="I49" s="67"/>
      <c r="J49" s="15">
        <f t="shared" si="5"/>
        <v>0</v>
      </c>
    </row>
    <row r="50" spans="1:13" s="3" customFormat="1" x14ac:dyDescent="0.3">
      <c r="A50" s="7"/>
      <c r="B50" s="66"/>
      <c r="C50" s="66"/>
      <c r="D50" s="66"/>
      <c r="E50" s="15">
        <f t="shared" si="4"/>
        <v>0</v>
      </c>
      <c r="F50" s="67"/>
      <c r="G50" s="67"/>
      <c r="H50" s="66"/>
      <c r="I50" s="67"/>
      <c r="J50" s="15">
        <f t="shared" si="5"/>
        <v>0</v>
      </c>
    </row>
    <row r="51" spans="1:13" s="3" customFormat="1" x14ac:dyDescent="0.3">
      <c r="A51" s="7"/>
      <c r="B51" s="66"/>
      <c r="C51" s="66"/>
      <c r="D51" s="66"/>
      <c r="E51" s="15">
        <f t="shared" ref="E51:E56" si="8">SUM(B51:D51)</f>
        <v>0</v>
      </c>
      <c r="F51" s="67"/>
      <c r="G51" s="67"/>
      <c r="H51" s="66"/>
      <c r="I51" s="67"/>
      <c r="J51" s="15">
        <f t="shared" si="3"/>
        <v>0</v>
      </c>
    </row>
    <row r="52" spans="1:13" s="3" customFormat="1" x14ac:dyDescent="0.3">
      <c r="A52" s="7"/>
      <c r="B52" s="66"/>
      <c r="C52" s="66"/>
      <c r="D52" s="66"/>
      <c r="E52" s="15">
        <f t="shared" si="8"/>
        <v>0</v>
      </c>
      <c r="F52" s="67"/>
      <c r="G52" s="67"/>
      <c r="H52" s="66"/>
      <c r="I52" s="67"/>
      <c r="J52" s="15">
        <f t="shared" si="3"/>
        <v>0</v>
      </c>
    </row>
    <row r="53" spans="1:13" s="3" customFormat="1" x14ac:dyDescent="0.3">
      <c r="A53" s="7"/>
      <c r="B53" s="66"/>
      <c r="C53" s="66"/>
      <c r="D53" s="66"/>
      <c r="E53" s="15">
        <f t="shared" si="8"/>
        <v>0</v>
      </c>
      <c r="F53" s="67"/>
      <c r="G53" s="67"/>
      <c r="H53" s="66"/>
      <c r="I53" s="67"/>
      <c r="J53" s="15">
        <f t="shared" si="3"/>
        <v>0</v>
      </c>
    </row>
    <row r="54" spans="1:13" s="3" customFormat="1" x14ac:dyDescent="0.3">
      <c r="A54" s="7"/>
      <c r="B54" s="66"/>
      <c r="C54" s="66"/>
      <c r="D54" s="66"/>
      <c r="E54" s="15">
        <f t="shared" si="8"/>
        <v>0</v>
      </c>
      <c r="F54" s="67"/>
      <c r="G54" s="67"/>
      <c r="H54" s="66"/>
      <c r="I54" s="67"/>
      <c r="J54" s="15">
        <f t="shared" ref="J54:J56" si="9">SUM(E54:I54)</f>
        <v>0</v>
      </c>
    </row>
    <row r="55" spans="1:13" s="3" customFormat="1" x14ac:dyDescent="0.3">
      <c r="A55" s="7"/>
      <c r="B55" s="66"/>
      <c r="C55" s="66"/>
      <c r="D55" s="66"/>
      <c r="E55" s="15">
        <f t="shared" si="8"/>
        <v>0</v>
      </c>
      <c r="F55" s="67"/>
      <c r="G55" s="67"/>
      <c r="H55" s="66"/>
      <c r="I55" s="67"/>
      <c r="J55" s="15">
        <f t="shared" si="9"/>
        <v>0</v>
      </c>
    </row>
    <row r="56" spans="1:13" s="3" customFormat="1" x14ac:dyDescent="0.3">
      <c r="A56" s="7"/>
      <c r="B56" s="66"/>
      <c r="C56" s="66"/>
      <c r="D56" s="66"/>
      <c r="E56" s="15">
        <f t="shared" si="8"/>
        <v>0</v>
      </c>
      <c r="F56" s="67"/>
      <c r="G56" s="67"/>
      <c r="H56" s="66"/>
      <c r="I56" s="67"/>
      <c r="J56" s="15">
        <f t="shared" si="9"/>
        <v>0</v>
      </c>
    </row>
    <row r="57" spans="1:13" s="3" customFormat="1" x14ac:dyDescent="0.3">
      <c r="A57" s="7"/>
      <c r="B57" s="66"/>
      <c r="C57" s="66"/>
      <c r="D57" s="66"/>
      <c r="E57" s="15">
        <f t="shared" ref="E57:E59" si="10">SUM(B57:D57)</f>
        <v>0</v>
      </c>
      <c r="F57" s="67"/>
      <c r="G57" s="67"/>
      <c r="H57" s="66"/>
      <c r="I57" s="67"/>
      <c r="J57" s="15">
        <f t="shared" ref="J57:J59" si="11">SUM(E57:I57)</f>
        <v>0</v>
      </c>
    </row>
    <row r="58" spans="1:13" s="3" customFormat="1" x14ac:dyDescent="0.3">
      <c r="A58" s="7"/>
      <c r="B58" s="66"/>
      <c r="C58" s="66"/>
      <c r="D58" s="66"/>
      <c r="E58" s="15">
        <f t="shared" si="10"/>
        <v>0</v>
      </c>
      <c r="F58" s="67"/>
      <c r="G58" s="67"/>
      <c r="H58" s="66"/>
      <c r="I58" s="67"/>
      <c r="J58" s="15">
        <f t="shared" si="11"/>
        <v>0</v>
      </c>
    </row>
    <row r="59" spans="1:13" s="3" customFormat="1" x14ac:dyDescent="0.3">
      <c r="A59" s="7"/>
      <c r="B59" s="66"/>
      <c r="C59" s="66"/>
      <c r="D59" s="66"/>
      <c r="E59" s="15">
        <f t="shared" si="10"/>
        <v>0</v>
      </c>
      <c r="F59" s="67"/>
      <c r="G59" s="67"/>
      <c r="H59" s="66"/>
      <c r="I59" s="67"/>
      <c r="J59" s="15">
        <f t="shared" si="11"/>
        <v>0</v>
      </c>
    </row>
    <row r="60" spans="1:13" s="3" customFormat="1" x14ac:dyDescent="0.3">
      <c r="A60" s="7"/>
      <c r="B60" s="66"/>
      <c r="C60" s="66"/>
      <c r="D60" s="66"/>
      <c r="E60" s="15">
        <f t="shared" ref="E60:E62" si="12">SUM(B60:D60)</f>
        <v>0</v>
      </c>
      <c r="F60" s="67"/>
      <c r="G60" s="67"/>
      <c r="H60" s="66"/>
      <c r="I60" s="67"/>
      <c r="J60" s="15">
        <f t="shared" si="3"/>
        <v>0</v>
      </c>
    </row>
    <row r="61" spans="1:13" s="3" customFormat="1" x14ac:dyDescent="0.3">
      <c r="A61" s="7"/>
      <c r="B61" s="66"/>
      <c r="C61" s="66"/>
      <c r="D61" s="66"/>
      <c r="E61" s="15">
        <f t="shared" si="12"/>
        <v>0</v>
      </c>
      <c r="F61" s="67"/>
      <c r="G61" s="67"/>
      <c r="H61" s="66"/>
      <c r="I61" s="67"/>
      <c r="J61" s="15">
        <f t="shared" si="3"/>
        <v>0</v>
      </c>
    </row>
    <row r="62" spans="1:13" s="3" customFormat="1" x14ac:dyDescent="0.3">
      <c r="A62" s="7"/>
      <c r="B62" s="66"/>
      <c r="C62" s="66"/>
      <c r="D62" s="66"/>
      <c r="E62" s="15">
        <f t="shared" si="12"/>
        <v>0</v>
      </c>
      <c r="F62" s="67"/>
      <c r="G62" s="67"/>
      <c r="H62" s="66"/>
      <c r="I62" s="67"/>
      <c r="J62" s="15">
        <f t="shared" si="3"/>
        <v>0</v>
      </c>
    </row>
    <row r="63" spans="1:13" x14ac:dyDescent="0.3">
      <c r="A63" s="5"/>
      <c r="B63" s="15"/>
      <c r="C63" s="15"/>
      <c r="D63" s="15"/>
      <c r="E63" s="15">
        <f>SUM(B63:D63)</f>
        <v>0</v>
      </c>
      <c r="F63" s="62"/>
      <c r="G63" s="62"/>
      <c r="H63" s="15"/>
      <c r="I63" s="62"/>
      <c r="J63" s="15">
        <f>SUM(E63:I63)</f>
        <v>0</v>
      </c>
      <c r="L63" s="42"/>
      <c r="M63" s="43"/>
    </row>
    <row r="64" spans="1:13" x14ac:dyDescent="0.3">
      <c r="A64" s="4" t="s">
        <v>11</v>
      </c>
      <c r="B64" s="6">
        <f>SUM(B40:B63)</f>
        <v>0</v>
      </c>
      <c r="C64" s="6">
        <f t="shared" ref="C64:I64" si="13">SUM(C40:C63)</f>
        <v>0</v>
      </c>
      <c r="D64" s="6">
        <f t="shared" si="13"/>
        <v>0</v>
      </c>
      <c r="E64" s="6">
        <f t="shared" si="13"/>
        <v>0</v>
      </c>
      <c r="F64" s="63">
        <f t="shared" si="13"/>
        <v>0</v>
      </c>
      <c r="G64" s="63">
        <f t="shared" si="13"/>
        <v>0</v>
      </c>
      <c r="H64" s="6">
        <f>SUM(H40:H63)</f>
        <v>0</v>
      </c>
      <c r="I64" s="63">
        <f t="shared" si="13"/>
        <v>0</v>
      </c>
      <c r="J64" s="6">
        <f>SUM(J40:J63)</f>
        <v>0</v>
      </c>
      <c r="L64" s="42"/>
    </row>
  </sheetData>
  <mergeCells count="2">
    <mergeCell ref="A11:J11"/>
    <mergeCell ref="A38:J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/>
  </sheetViews>
  <sheetFormatPr defaultColWidth="9" defaultRowHeight="18.75" x14ac:dyDescent="0.3"/>
  <cols>
    <col min="1" max="1" width="44.5" style="1" customWidth="1"/>
    <col min="2" max="4" width="14.375" style="1" customWidth="1"/>
    <col min="5" max="5" width="16.5" style="1" customWidth="1"/>
    <col min="6" max="10" width="14.375" style="1" customWidth="1"/>
    <col min="11" max="16384" width="9" style="1"/>
  </cols>
  <sheetData>
    <row r="1" spans="1:10" ht="32.25" x14ac:dyDescent="0.3">
      <c r="A1" s="2"/>
      <c r="B1" s="58" t="s">
        <v>9</v>
      </c>
      <c r="C1" s="59" t="s">
        <v>7</v>
      </c>
      <c r="D1" s="59" t="s">
        <v>8</v>
      </c>
      <c r="E1" s="57" t="s">
        <v>36</v>
      </c>
    </row>
    <row r="2" spans="1:10" ht="20.25" customHeight="1" x14ac:dyDescent="0.3">
      <c r="A2" s="29" t="s">
        <v>18</v>
      </c>
      <c r="B2" s="33">
        <f>B19</f>
        <v>0</v>
      </c>
      <c r="C2" s="33">
        <f>B29</f>
        <v>0</v>
      </c>
      <c r="D2" s="33">
        <f>B39</f>
        <v>0</v>
      </c>
      <c r="E2" s="33">
        <f>C48</f>
        <v>0</v>
      </c>
    </row>
    <row r="3" spans="1:10" ht="20.25" customHeight="1" x14ac:dyDescent="0.3">
      <c r="A3" s="34" t="s">
        <v>17</v>
      </c>
      <c r="B3" s="38">
        <f>C19</f>
        <v>0</v>
      </c>
      <c r="C3" s="38">
        <f>C29</f>
        <v>0</v>
      </c>
      <c r="D3" s="38">
        <f>C39</f>
        <v>0</v>
      </c>
      <c r="E3" s="38">
        <f>D48</f>
        <v>0</v>
      </c>
    </row>
    <row r="4" spans="1:10" x14ac:dyDescent="0.3">
      <c r="A4" s="23" t="s">
        <v>26</v>
      </c>
      <c r="B4" s="31">
        <f>D19</f>
        <v>0</v>
      </c>
      <c r="C4" s="31">
        <f>D29</f>
        <v>0</v>
      </c>
      <c r="D4" s="31">
        <f>D39</f>
        <v>0</v>
      </c>
      <c r="E4" s="31">
        <f>E48</f>
        <v>0</v>
      </c>
    </row>
    <row r="5" spans="1:10" x14ac:dyDescent="0.3">
      <c r="A5" s="26" t="s">
        <v>23</v>
      </c>
      <c r="B5" s="33">
        <f>E19</f>
        <v>0</v>
      </c>
      <c r="C5" s="33">
        <f>E29</f>
        <v>0</v>
      </c>
      <c r="D5" s="33">
        <f>E39</f>
        <v>0</v>
      </c>
      <c r="E5" s="33">
        <f>F48</f>
        <v>0</v>
      </c>
    </row>
    <row r="6" spans="1:10" x14ac:dyDescent="0.3">
      <c r="A6" s="26" t="s">
        <v>15</v>
      </c>
      <c r="B6" s="32"/>
      <c r="C6" s="32"/>
      <c r="D6" s="32"/>
      <c r="E6" s="32"/>
    </row>
    <row r="7" spans="1:10" x14ac:dyDescent="0.3">
      <c r="A7" s="39" t="s">
        <v>25</v>
      </c>
      <c r="B7" s="41">
        <f>F19+G19+H19</f>
        <v>0</v>
      </c>
      <c r="C7" s="41">
        <f>F29++G29+H29</f>
        <v>0</v>
      </c>
      <c r="D7" s="41">
        <f>F39+G39+H39</f>
        <v>0</v>
      </c>
      <c r="E7" s="41">
        <f>G48+H48+I48</f>
        <v>0</v>
      </c>
    </row>
    <row r="8" spans="1:10" x14ac:dyDescent="0.3">
      <c r="A8" s="23" t="s">
        <v>3</v>
      </c>
      <c r="B8" s="31">
        <f>I19</f>
        <v>0</v>
      </c>
      <c r="C8" s="31">
        <f>I29</f>
        <v>0</v>
      </c>
      <c r="D8" s="31">
        <f>I39</f>
        <v>0</v>
      </c>
      <c r="E8" s="31">
        <f>J48</f>
        <v>0</v>
      </c>
    </row>
    <row r="9" spans="1:10" x14ac:dyDescent="0.3">
      <c r="A9" s="27" t="s">
        <v>19</v>
      </c>
      <c r="B9" s="33">
        <f>J19</f>
        <v>0</v>
      </c>
      <c r="C9" s="33">
        <f>J29</f>
        <v>0</v>
      </c>
      <c r="D9" s="33">
        <f>J39</f>
        <v>0</v>
      </c>
      <c r="E9" s="33">
        <f>K48</f>
        <v>0</v>
      </c>
    </row>
    <row r="11" spans="1:10" x14ac:dyDescent="0.3">
      <c r="A11" s="71" t="s">
        <v>9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s="3" customFormat="1" ht="56.25" x14ac:dyDescent="0.2">
      <c r="A12" s="7" t="s">
        <v>10</v>
      </c>
      <c r="B12" s="8" t="s">
        <v>20</v>
      </c>
      <c r="C12" s="8" t="s">
        <v>16</v>
      </c>
      <c r="D12" s="8" t="s">
        <v>26</v>
      </c>
      <c r="E12" s="8" t="s">
        <v>22</v>
      </c>
      <c r="F12" s="8" t="s">
        <v>0</v>
      </c>
      <c r="G12" s="8" t="s">
        <v>1</v>
      </c>
      <c r="H12" s="8" t="s">
        <v>2</v>
      </c>
      <c r="I12" s="8" t="s">
        <v>3</v>
      </c>
      <c r="J12" s="8" t="s">
        <v>19</v>
      </c>
    </row>
    <row r="13" spans="1:10" x14ac:dyDescent="0.3">
      <c r="A13" s="5"/>
      <c r="B13" s="15"/>
      <c r="C13" s="15"/>
      <c r="D13" s="15"/>
      <c r="E13" s="17">
        <f>SUM(B13:D13)</f>
        <v>0</v>
      </c>
      <c r="F13" s="15"/>
      <c r="G13" s="15"/>
      <c r="H13" s="15"/>
      <c r="I13" s="15"/>
      <c r="J13" s="15">
        <f>SUM(E13:I13)</f>
        <v>0</v>
      </c>
    </row>
    <row r="14" spans="1:10" x14ac:dyDescent="0.3">
      <c r="A14" s="5"/>
      <c r="B14" s="15"/>
      <c r="C14" s="15"/>
      <c r="D14" s="15"/>
      <c r="E14" s="17">
        <f t="shared" ref="E14:E19" si="0">SUM(B14:D14)</f>
        <v>0</v>
      </c>
      <c r="F14" s="15"/>
      <c r="G14" s="15"/>
      <c r="H14" s="15"/>
      <c r="I14" s="15"/>
      <c r="J14" s="15">
        <f t="shared" ref="J14:J18" si="1">SUM(E14:I14)</f>
        <v>0</v>
      </c>
    </row>
    <row r="15" spans="1:10" x14ac:dyDescent="0.3">
      <c r="A15" s="5"/>
      <c r="B15" s="15"/>
      <c r="C15" s="15"/>
      <c r="D15" s="15"/>
      <c r="E15" s="17">
        <f t="shared" si="0"/>
        <v>0</v>
      </c>
      <c r="F15" s="15"/>
      <c r="G15" s="15"/>
      <c r="H15" s="15"/>
      <c r="I15" s="15"/>
      <c r="J15" s="15">
        <f t="shared" si="1"/>
        <v>0</v>
      </c>
    </row>
    <row r="16" spans="1:10" x14ac:dyDescent="0.3">
      <c r="A16" s="5"/>
      <c r="B16" s="15"/>
      <c r="C16" s="15"/>
      <c r="D16" s="15"/>
      <c r="E16" s="17">
        <f t="shared" si="0"/>
        <v>0</v>
      </c>
      <c r="F16" s="15"/>
      <c r="G16" s="15"/>
      <c r="H16" s="15"/>
      <c r="I16" s="15"/>
      <c r="J16" s="15">
        <f t="shared" si="1"/>
        <v>0</v>
      </c>
    </row>
    <row r="17" spans="1:10" x14ac:dyDescent="0.3">
      <c r="A17" s="5"/>
      <c r="B17" s="15"/>
      <c r="C17" s="15"/>
      <c r="D17" s="15"/>
      <c r="E17" s="17">
        <f t="shared" si="0"/>
        <v>0</v>
      </c>
      <c r="F17" s="15"/>
      <c r="G17" s="15"/>
      <c r="H17" s="15"/>
      <c r="I17" s="15"/>
      <c r="J17" s="15">
        <f t="shared" si="1"/>
        <v>0</v>
      </c>
    </row>
    <row r="18" spans="1:10" x14ac:dyDescent="0.3">
      <c r="A18" s="5"/>
      <c r="B18" s="15"/>
      <c r="C18" s="15"/>
      <c r="D18" s="15"/>
      <c r="E18" s="17">
        <f t="shared" si="0"/>
        <v>0</v>
      </c>
      <c r="F18" s="15"/>
      <c r="G18" s="15"/>
      <c r="H18" s="15"/>
      <c r="I18" s="15"/>
      <c r="J18" s="15">
        <f t="shared" si="1"/>
        <v>0</v>
      </c>
    </row>
    <row r="19" spans="1:10" x14ac:dyDescent="0.3">
      <c r="A19" s="4" t="s">
        <v>11</v>
      </c>
      <c r="B19" s="6">
        <f>SUM(B13:B18)</f>
        <v>0</v>
      </c>
      <c r="C19" s="6">
        <f t="shared" ref="C19:J19" si="2">SUM(C13:C18)</f>
        <v>0</v>
      </c>
      <c r="D19" s="6">
        <f t="shared" si="2"/>
        <v>0</v>
      </c>
      <c r="E19" s="17">
        <f t="shared" si="0"/>
        <v>0</v>
      </c>
      <c r="F19" s="6">
        <f t="shared" si="2"/>
        <v>0</v>
      </c>
      <c r="G19" s="6">
        <f t="shared" si="2"/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</row>
    <row r="22" spans="1:10" x14ac:dyDescent="0.3">
      <c r="A22" s="73" t="s">
        <v>7</v>
      </c>
      <c r="B22" s="73"/>
      <c r="C22" s="73"/>
      <c r="D22" s="73"/>
      <c r="E22" s="73"/>
      <c r="F22" s="73"/>
      <c r="G22" s="73"/>
      <c r="H22" s="73"/>
      <c r="I22" s="73"/>
      <c r="J22" s="73"/>
    </row>
    <row r="23" spans="1:10" ht="56.25" x14ac:dyDescent="0.3">
      <c r="A23" s="18" t="s">
        <v>10</v>
      </c>
      <c r="B23" s="19" t="s">
        <v>20</v>
      </c>
      <c r="C23" s="19" t="s">
        <v>16</v>
      </c>
      <c r="D23" s="19" t="s">
        <v>26</v>
      </c>
      <c r="E23" s="19" t="s">
        <v>22</v>
      </c>
      <c r="F23" s="19" t="s">
        <v>0</v>
      </c>
      <c r="G23" s="19" t="s">
        <v>1</v>
      </c>
      <c r="H23" s="19" t="s">
        <v>2</v>
      </c>
      <c r="I23" s="19" t="s">
        <v>3</v>
      </c>
      <c r="J23" s="19" t="s">
        <v>19</v>
      </c>
    </row>
    <row r="24" spans="1:10" x14ac:dyDescent="0.3">
      <c r="A24" s="20"/>
      <c r="B24" s="21"/>
      <c r="C24" s="21"/>
      <c r="D24" s="21"/>
      <c r="E24" s="21">
        <f>SUM(B24:D24)</f>
        <v>0</v>
      </c>
      <c r="F24" s="21"/>
      <c r="G24" s="21"/>
      <c r="H24" s="21"/>
      <c r="I24" s="21"/>
      <c r="J24" s="21">
        <f>SUM(E24:I24)</f>
        <v>0</v>
      </c>
    </row>
    <row r="25" spans="1:10" x14ac:dyDescent="0.3">
      <c r="A25" s="20"/>
      <c r="B25" s="21"/>
      <c r="C25" s="21"/>
      <c r="D25" s="21"/>
      <c r="E25" s="21">
        <f t="shared" ref="E25:E28" si="3">SUM(B25:D25)</f>
        <v>0</v>
      </c>
      <c r="F25" s="21"/>
      <c r="G25" s="21"/>
      <c r="H25" s="21"/>
      <c r="I25" s="21"/>
      <c r="J25" s="21">
        <f t="shared" ref="J25:J28" si="4">SUM(E25:I25)</f>
        <v>0</v>
      </c>
    </row>
    <row r="26" spans="1:10" x14ac:dyDescent="0.3">
      <c r="A26" s="20"/>
      <c r="B26" s="21"/>
      <c r="C26" s="21"/>
      <c r="D26" s="21"/>
      <c r="E26" s="21">
        <f t="shared" si="3"/>
        <v>0</v>
      </c>
      <c r="F26" s="21"/>
      <c r="G26" s="21"/>
      <c r="H26" s="21"/>
      <c r="I26" s="21"/>
      <c r="J26" s="21">
        <f t="shared" si="4"/>
        <v>0</v>
      </c>
    </row>
    <row r="27" spans="1:10" x14ac:dyDescent="0.3">
      <c r="A27" s="20"/>
      <c r="B27" s="21"/>
      <c r="C27" s="21"/>
      <c r="D27" s="21"/>
      <c r="E27" s="21">
        <f t="shared" si="3"/>
        <v>0</v>
      </c>
      <c r="F27" s="21"/>
      <c r="G27" s="21"/>
      <c r="H27" s="21"/>
      <c r="I27" s="21"/>
      <c r="J27" s="21">
        <f t="shared" si="4"/>
        <v>0</v>
      </c>
    </row>
    <row r="28" spans="1:10" x14ac:dyDescent="0.3">
      <c r="A28" s="20"/>
      <c r="B28" s="21"/>
      <c r="C28" s="21"/>
      <c r="D28" s="21"/>
      <c r="E28" s="21">
        <f t="shared" si="3"/>
        <v>0</v>
      </c>
      <c r="F28" s="21"/>
      <c r="G28" s="21"/>
      <c r="H28" s="21"/>
      <c r="I28" s="21"/>
      <c r="J28" s="21">
        <f t="shared" si="4"/>
        <v>0</v>
      </c>
    </row>
    <row r="29" spans="1:10" x14ac:dyDescent="0.3">
      <c r="A29" s="22" t="s">
        <v>11</v>
      </c>
      <c r="B29" s="21">
        <f>SUM(B24:B28)</f>
        <v>0</v>
      </c>
      <c r="C29" s="21">
        <f t="shared" ref="C29:J29" si="5">SUM(C24:C28)</f>
        <v>0</v>
      </c>
      <c r="D29" s="21">
        <f t="shared" si="5"/>
        <v>0</v>
      </c>
      <c r="E29" s="21">
        <f t="shared" si="5"/>
        <v>0</v>
      </c>
      <c r="F29" s="21">
        <f t="shared" si="5"/>
        <v>0</v>
      </c>
      <c r="G29" s="21">
        <f t="shared" si="5"/>
        <v>0</v>
      </c>
      <c r="H29" s="21">
        <f t="shared" si="5"/>
        <v>0</v>
      </c>
      <c r="I29" s="21">
        <f t="shared" si="5"/>
        <v>0</v>
      </c>
      <c r="J29" s="21">
        <f t="shared" si="5"/>
        <v>0</v>
      </c>
    </row>
    <row r="32" spans="1:10" x14ac:dyDescent="0.3">
      <c r="A32" s="72" t="s">
        <v>8</v>
      </c>
      <c r="B32" s="72"/>
      <c r="C32" s="72"/>
      <c r="D32" s="72"/>
      <c r="E32" s="72"/>
      <c r="F32" s="72"/>
      <c r="G32" s="72"/>
      <c r="H32" s="72"/>
      <c r="I32" s="72"/>
      <c r="J32" s="72"/>
    </row>
    <row r="33" spans="1:13" ht="56.25" x14ac:dyDescent="0.3">
      <c r="A33" s="9" t="s">
        <v>10</v>
      </c>
      <c r="B33" s="10" t="s">
        <v>20</v>
      </c>
      <c r="C33" s="10" t="s">
        <v>16</v>
      </c>
      <c r="D33" s="10" t="s">
        <v>26</v>
      </c>
      <c r="E33" s="10" t="s">
        <v>22</v>
      </c>
      <c r="F33" s="10" t="s">
        <v>0</v>
      </c>
      <c r="G33" s="10" t="s">
        <v>1</v>
      </c>
      <c r="H33" s="10" t="s">
        <v>2</v>
      </c>
      <c r="I33" s="10" t="s">
        <v>3</v>
      </c>
      <c r="J33" s="10" t="s">
        <v>19</v>
      </c>
    </row>
    <row r="34" spans="1:13" x14ac:dyDescent="0.3">
      <c r="A34" s="11"/>
      <c r="B34" s="16"/>
      <c r="C34" s="16"/>
      <c r="D34" s="16"/>
      <c r="E34" s="16">
        <f>SUM(B34:D34)</f>
        <v>0</v>
      </c>
      <c r="F34" s="16"/>
      <c r="G34" s="16"/>
      <c r="H34" s="16"/>
      <c r="I34" s="16"/>
      <c r="J34" s="16">
        <f>SUM(E34:I34)</f>
        <v>0</v>
      </c>
    </row>
    <row r="35" spans="1:13" x14ac:dyDescent="0.3">
      <c r="A35" s="11"/>
      <c r="B35" s="16"/>
      <c r="C35" s="16"/>
      <c r="D35" s="16"/>
      <c r="E35" s="16">
        <f>SUM(B35:D35)</f>
        <v>0</v>
      </c>
      <c r="F35" s="16"/>
      <c r="G35" s="16"/>
      <c r="H35" s="16"/>
      <c r="I35" s="16"/>
      <c r="J35" s="16">
        <f t="shared" ref="J35:J38" si="6">SUM(E35:I35)</f>
        <v>0</v>
      </c>
    </row>
    <row r="36" spans="1:13" x14ac:dyDescent="0.3">
      <c r="A36" s="11"/>
      <c r="B36" s="16"/>
      <c r="C36" s="16"/>
      <c r="D36" s="16"/>
      <c r="E36" s="16">
        <f>SUM(B36:D36)</f>
        <v>0</v>
      </c>
      <c r="F36" s="16"/>
      <c r="G36" s="16"/>
      <c r="H36" s="16"/>
      <c r="I36" s="16"/>
      <c r="J36" s="16">
        <f t="shared" si="6"/>
        <v>0</v>
      </c>
    </row>
    <row r="37" spans="1:13" x14ac:dyDescent="0.3">
      <c r="A37" s="11"/>
      <c r="B37" s="16"/>
      <c r="C37" s="16"/>
      <c r="D37" s="16"/>
      <c r="E37" s="16">
        <f>SUM(B37:D37)</f>
        <v>0</v>
      </c>
      <c r="F37" s="16"/>
      <c r="G37" s="16"/>
      <c r="H37" s="16"/>
      <c r="I37" s="16"/>
      <c r="J37" s="16">
        <f t="shared" si="6"/>
        <v>0</v>
      </c>
    </row>
    <row r="38" spans="1:13" x14ac:dyDescent="0.3">
      <c r="A38" s="11"/>
      <c r="B38" s="16"/>
      <c r="C38" s="16"/>
      <c r="D38" s="16"/>
      <c r="E38" s="16">
        <f>SUM(B38:D38)</f>
        <v>0</v>
      </c>
      <c r="F38" s="16"/>
      <c r="G38" s="16"/>
      <c r="H38" s="16"/>
      <c r="I38" s="16"/>
      <c r="J38" s="16">
        <f t="shared" si="6"/>
        <v>0</v>
      </c>
    </row>
    <row r="39" spans="1:13" x14ac:dyDescent="0.3">
      <c r="A39" s="12" t="s">
        <v>11</v>
      </c>
      <c r="B39" s="13">
        <f>SUM(B34:B38)</f>
        <v>0</v>
      </c>
      <c r="C39" s="13">
        <f t="shared" ref="C39:J39" si="7">SUM(C34:C38)</f>
        <v>0</v>
      </c>
      <c r="D39" s="13">
        <f t="shared" si="7"/>
        <v>0</v>
      </c>
      <c r="E39" s="13">
        <f t="shared" si="7"/>
        <v>0</v>
      </c>
      <c r="F39" s="13">
        <f t="shared" si="7"/>
        <v>0</v>
      </c>
      <c r="G39" s="13">
        <f t="shared" si="7"/>
        <v>0</v>
      </c>
      <c r="H39" s="13">
        <f t="shared" si="7"/>
        <v>0</v>
      </c>
      <c r="I39" s="13">
        <f t="shared" si="7"/>
        <v>0</v>
      </c>
      <c r="J39" s="13">
        <f t="shared" si="7"/>
        <v>0</v>
      </c>
    </row>
    <row r="41" spans="1:13" x14ac:dyDescent="0.3">
      <c r="A41" s="71" t="s">
        <v>37</v>
      </c>
      <c r="B41" s="71"/>
      <c r="C41" s="71"/>
      <c r="D41" s="71"/>
      <c r="E41" s="71"/>
      <c r="F41" s="71"/>
      <c r="G41" s="71"/>
      <c r="H41" s="71"/>
      <c r="I41" s="71"/>
      <c r="J41" s="71"/>
    </row>
    <row r="42" spans="1:13" s="3" customFormat="1" ht="56.25" x14ac:dyDescent="0.2">
      <c r="A42" s="7" t="s">
        <v>10</v>
      </c>
      <c r="B42" s="8" t="s">
        <v>20</v>
      </c>
      <c r="C42" s="8" t="s">
        <v>16</v>
      </c>
      <c r="D42" s="8" t="s">
        <v>26</v>
      </c>
      <c r="E42" s="8" t="s">
        <v>22</v>
      </c>
      <c r="F42" s="61"/>
      <c r="G42" s="61"/>
      <c r="H42" s="8" t="s">
        <v>2</v>
      </c>
      <c r="I42" s="61"/>
      <c r="J42" s="8" t="s">
        <v>19</v>
      </c>
    </row>
    <row r="43" spans="1:13" s="3" customFormat="1" x14ac:dyDescent="0.3">
      <c r="A43" s="7"/>
      <c r="B43" s="8"/>
      <c r="C43" s="8"/>
      <c r="D43" s="8"/>
      <c r="E43" s="15">
        <f>SUM(B43:D43)</f>
        <v>0</v>
      </c>
      <c r="F43" s="61"/>
      <c r="G43" s="61"/>
      <c r="H43" s="8"/>
      <c r="I43" s="61"/>
      <c r="J43" s="15">
        <f t="shared" ref="J43:J46" si="8">SUM(E43:I43)</f>
        <v>0</v>
      </c>
    </row>
    <row r="44" spans="1:13" s="3" customFormat="1" x14ac:dyDescent="0.3">
      <c r="A44" s="7"/>
      <c r="B44" s="8"/>
      <c r="C44" s="8"/>
      <c r="D44" s="8"/>
      <c r="E44" s="15">
        <f t="shared" ref="E44:E46" si="9">SUM(B44:D44)</f>
        <v>0</v>
      </c>
      <c r="F44" s="61"/>
      <c r="G44" s="61"/>
      <c r="H44" s="8"/>
      <c r="I44" s="61"/>
      <c r="J44" s="15">
        <f t="shared" si="8"/>
        <v>0</v>
      </c>
    </row>
    <row r="45" spans="1:13" s="3" customFormat="1" x14ac:dyDescent="0.3">
      <c r="A45" s="7"/>
      <c r="B45" s="8"/>
      <c r="C45" s="8"/>
      <c r="D45" s="8"/>
      <c r="E45" s="15">
        <f t="shared" si="9"/>
        <v>0</v>
      </c>
      <c r="F45" s="61"/>
      <c r="G45" s="61"/>
      <c r="H45" s="8"/>
      <c r="I45" s="61"/>
      <c r="J45" s="15">
        <f t="shared" si="8"/>
        <v>0</v>
      </c>
    </row>
    <row r="46" spans="1:13" s="3" customFormat="1" x14ac:dyDescent="0.3">
      <c r="A46" s="7"/>
      <c r="B46" s="8"/>
      <c r="C46" s="8"/>
      <c r="D46" s="8"/>
      <c r="E46" s="15">
        <f t="shared" si="9"/>
        <v>0</v>
      </c>
      <c r="F46" s="61"/>
      <c r="G46" s="61"/>
      <c r="H46" s="8"/>
      <c r="I46" s="61"/>
      <c r="J46" s="15">
        <f t="shared" si="8"/>
        <v>0</v>
      </c>
    </row>
    <row r="47" spans="1:13" x14ac:dyDescent="0.3">
      <c r="A47" s="5"/>
      <c r="B47" s="15"/>
      <c r="C47" s="15"/>
      <c r="D47" s="15"/>
      <c r="E47" s="15">
        <f>SUM(B47:D47)</f>
        <v>0</v>
      </c>
      <c r="F47" s="62"/>
      <c r="G47" s="62"/>
      <c r="H47" s="15"/>
      <c r="I47" s="62"/>
      <c r="J47" s="15">
        <f>SUM(E47:I47)</f>
        <v>0</v>
      </c>
      <c r="L47" s="42"/>
      <c r="M47" s="43"/>
    </row>
    <row r="48" spans="1:13" x14ac:dyDescent="0.3">
      <c r="A48" s="4" t="s">
        <v>11</v>
      </c>
      <c r="B48" s="6">
        <f>SUM(B43:B47)</f>
        <v>0</v>
      </c>
      <c r="C48" s="6">
        <f t="shared" ref="C48:I48" si="10">SUM(C43:C47)</f>
        <v>0</v>
      </c>
      <c r="D48" s="6">
        <f t="shared" si="10"/>
        <v>0</v>
      </c>
      <c r="E48" s="6">
        <f t="shared" si="10"/>
        <v>0</v>
      </c>
      <c r="F48" s="63">
        <f t="shared" si="10"/>
        <v>0</v>
      </c>
      <c r="G48" s="63">
        <f t="shared" si="10"/>
        <v>0</v>
      </c>
      <c r="H48" s="6">
        <f>SUM(H43:H47)</f>
        <v>0</v>
      </c>
      <c r="I48" s="63">
        <f t="shared" si="10"/>
        <v>0</v>
      </c>
      <c r="J48" s="6">
        <f>SUM(J43:J47)</f>
        <v>0</v>
      </c>
      <c r="L48" s="42"/>
    </row>
  </sheetData>
  <mergeCells count="4">
    <mergeCell ref="A11:J11"/>
    <mergeCell ref="A22:J22"/>
    <mergeCell ref="A32:J32"/>
    <mergeCell ref="A41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งบรวม(แม่+ลูก)</vt:lpstr>
      <vt:lpstr>งบทั่วไป(แม่)</vt:lpstr>
      <vt:lpstr>รวมลูก</vt:lpstr>
      <vt:lpstr>สถานธนานุบาล</vt:lpstr>
      <vt:lpstr>ประปา</vt:lpstr>
      <vt:lpstr>ขนส่ง</vt:lpstr>
      <vt:lpstr>หน่วยสาธารณสุข</vt:lpstr>
      <vt:lpstr>โรงเรียนศูนย์เด็กเล็ก</vt:lpstr>
      <vt:lpstr>กิจการอื่น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DLA-USER</dc:creator>
  <cp:lastModifiedBy>TIK</cp:lastModifiedBy>
  <cp:lastPrinted>2022-12-21T04:12:12Z</cp:lastPrinted>
  <dcterms:created xsi:type="dcterms:W3CDTF">2021-09-20T04:30:44Z</dcterms:created>
  <dcterms:modified xsi:type="dcterms:W3CDTF">2022-12-21T04:12:41Z</dcterms:modified>
</cp:coreProperties>
</file>